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2120" windowHeight="8835" tabRatio="954" activeTab="1"/>
  </bookViews>
  <sheets>
    <sheet name="PREAMBULE IMPORT" sheetId="9" r:id="rId1"/>
    <sheet name="1-FAMILLE" sheetId="4" r:id="rId2"/>
    <sheet name="2-SOUS FAMILLE" sheetId="13" r:id="rId3"/>
    <sheet name="3-TIERS" sheetId="1" r:id="rId4"/>
    <sheet name="4-ADRESSES" sheetId="3" r:id="rId5"/>
    <sheet name="5-CONTACTS" sheetId="2" r:id="rId6"/>
    <sheet name="6-RIB" sheetId="14" r:id="rId7"/>
    <sheet name="1-FAMILLE ART" sheetId="10" r:id="rId8"/>
    <sheet name="2-SOUS FAMILLE ART" sheetId="11" r:id="rId9"/>
    <sheet name="3-ARTICLES" sheetId="12" r:id="rId10"/>
    <sheet name="4-NOMENCLATURE" sheetId="15" r:id="rId11"/>
    <sheet name="5-TARIFS ARTICLES" sheetId="8" r:id="rId12"/>
    <sheet name="6-TARIFS FOURNISSEURS" sheetId="7" r:id="rId13"/>
  </sheets>
  <definedNames>
    <definedName name="_xlnm._FilterDatabase" localSheetId="9" hidden="1">'3-ARTICLES'!$A$1:$CD$4</definedName>
    <definedName name="_xlnm._FilterDatabase" localSheetId="3" hidden="1">'3-TIERS'!$A$1:$CT$4</definedName>
    <definedName name="_xlnm._FilterDatabase" localSheetId="4" hidden="1">'4-ADRESSES'!$B$1:$T$844</definedName>
    <definedName name="_xlnm._FilterDatabase" localSheetId="5" hidden="1">'5-CONTACTS'!$A$1:$M$294</definedName>
    <definedName name="_xlnm.Database">'3-TIERS'!$D$1:$O$4</definedName>
    <definedName name="BDD">'3-ARTICLES'!$D$1:$O$4</definedName>
    <definedName name="_xlnm.Print_Area" localSheetId="4">'4-ADRESSES'!$B$1:$M$844</definedName>
  </definedNames>
  <calcPr calcId="125725"/>
</workbook>
</file>

<file path=xl/calcChain.xml><?xml version="1.0" encoding="utf-8"?>
<calcChain xmlns="http://schemas.openxmlformats.org/spreadsheetml/2006/main">
  <c r="A3" i="15"/>
  <c r="A2"/>
  <c r="A2" i="14"/>
  <c r="A3"/>
  <c r="A3" i="13"/>
  <c r="A2"/>
  <c r="A1"/>
  <c r="A2" i="4"/>
  <c r="A3"/>
  <c r="A1"/>
  <c r="A3" i="2"/>
  <c r="A2"/>
  <c r="A1"/>
  <c r="A2" i="3"/>
  <c r="A3"/>
  <c r="A1"/>
  <c r="A3" i="1"/>
  <c r="A2"/>
  <c r="A1"/>
  <c r="A3" i="12"/>
  <c r="A2"/>
  <c r="A1"/>
  <c r="A4" i="11"/>
  <c r="A3"/>
  <c r="A2"/>
  <c r="A1"/>
  <c r="A4" i="10"/>
  <c r="A3"/>
  <c r="A2"/>
  <c r="A1"/>
</calcChain>
</file>

<file path=xl/comments1.xml><?xml version="1.0" encoding="utf-8"?>
<comments xmlns="http://schemas.openxmlformats.org/spreadsheetml/2006/main">
  <authors>
    <author>Stéphane Venet</author>
  </authors>
  <commentList>
    <comment ref="B1" authorId="0">
      <text>
        <r>
          <rPr>
            <b/>
            <sz val="8"/>
            <color indexed="81"/>
            <rFont val="Tahoma"/>
            <charset val="1"/>
          </rPr>
          <t>Code du tiers de rattachement</t>
        </r>
        <r>
          <rPr>
            <sz val="8"/>
            <color indexed="81"/>
            <rFont val="Tahoma"/>
            <charset val="1"/>
          </rPr>
          <t xml:space="preserve">
</t>
        </r>
      </text>
    </comment>
    <comment ref="C1" authorId="0">
      <text>
        <r>
          <rPr>
            <b/>
            <sz val="8"/>
            <color indexed="81"/>
            <rFont val="Tahoma"/>
            <charset val="1"/>
          </rPr>
          <t>15 caractères maxi</t>
        </r>
      </text>
    </comment>
    <comment ref="T1" authorId="0">
      <text>
        <r>
          <rPr>
            <b/>
            <sz val="8"/>
            <color indexed="81"/>
            <rFont val="Tahoma"/>
            <family val="2"/>
          </rPr>
          <t>Ne pas importer</t>
        </r>
      </text>
    </comment>
    <comment ref="U1" authorId="0">
      <text>
        <r>
          <rPr>
            <b/>
            <sz val="8"/>
            <color indexed="81"/>
            <rFont val="Tahoma"/>
            <family val="2"/>
          </rPr>
          <t>Ne pas importer</t>
        </r>
      </text>
    </comment>
    <comment ref="V1" authorId="0">
      <text>
        <r>
          <rPr>
            <b/>
            <sz val="8"/>
            <color indexed="81"/>
            <rFont val="Tahoma"/>
            <family val="2"/>
          </rPr>
          <t>Ne pas importer</t>
        </r>
      </text>
    </comment>
  </commentList>
</comments>
</file>

<file path=xl/comments10.xml><?xml version="1.0" encoding="utf-8"?>
<comments xmlns="http://schemas.openxmlformats.org/spreadsheetml/2006/main">
  <authors>
    <author>timothee-ban</author>
  </authors>
  <commentList>
    <comment ref="A1" authorId="0">
      <text>
        <r>
          <rPr>
            <b/>
            <sz val="8"/>
            <color indexed="81"/>
            <rFont val="Tahoma"/>
            <family val="2"/>
          </rPr>
          <t>Champ Obligatoire,
30 caractères maximum.</t>
        </r>
        <r>
          <rPr>
            <sz val="8"/>
            <color indexed="81"/>
            <rFont val="Tahoma"/>
            <family val="2"/>
          </rPr>
          <t xml:space="preserve">
</t>
        </r>
      </text>
    </comment>
    <comment ref="B1" authorId="0">
      <text>
        <r>
          <rPr>
            <b/>
            <sz val="8"/>
            <color indexed="81"/>
            <rFont val="Tahoma"/>
            <family val="2"/>
          </rPr>
          <t>Champ Obligatoire.
Le séparateur de décimales doit être la virgule.</t>
        </r>
      </text>
    </comment>
    <comment ref="E1" authorId="0">
      <text>
        <r>
          <rPr>
            <b/>
            <sz val="8"/>
            <color indexed="81"/>
            <rFont val="Tahoma"/>
            <family val="2"/>
          </rPr>
          <t>Le séparateur de décimales doit être la virgule.</t>
        </r>
        <r>
          <rPr>
            <sz val="8"/>
            <color indexed="81"/>
            <rFont val="Tahoma"/>
            <charset val="1"/>
          </rPr>
          <t xml:space="preserve">
</t>
        </r>
      </text>
    </comment>
    <comment ref="H1" authorId="0">
      <text>
        <r>
          <rPr>
            <b/>
            <sz val="8"/>
            <color indexed="81"/>
            <rFont val="Tahoma"/>
            <family val="2"/>
          </rPr>
          <t>Le séparateur de décimales doit être la virgule.</t>
        </r>
        <r>
          <rPr>
            <sz val="8"/>
            <color indexed="81"/>
            <rFont val="Tahoma"/>
            <family val="2"/>
          </rPr>
          <t xml:space="preserve">
</t>
        </r>
      </text>
    </comment>
    <comment ref="J1" authorId="0">
      <text>
        <r>
          <rPr>
            <b/>
            <sz val="8"/>
            <color indexed="81"/>
            <rFont val="Tahoma"/>
            <family val="2"/>
          </rPr>
          <t>Le séparateur de décimales doit être la virgule.</t>
        </r>
        <r>
          <rPr>
            <sz val="8"/>
            <color indexed="81"/>
            <rFont val="Tahoma"/>
            <family val="2"/>
          </rPr>
          <t xml:space="preserve">
</t>
        </r>
      </text>
    </comment>
  </commentList>
</comments>
</file>

<file path=xl/comments11.xml><?xml version="1.0" encoding="utf-8"?>
<comments xmlns="http://schemas.openxmlformats.org/spreadsheetml/2006/main">
  <authors>
    <author>timothee-ban</author>
  </authors>
  <commentList>
    <comment ref="A1" authorId="0">
      <text>
        <r>
          <rPr>
            <b/>
            <sz val="8"/>
            <color indexed="81"/>
            <rFont val="Tahoma"/>
            <family val="2"/>
          </rPr>
          <t>Champ Obligatoire</t>
        </r>
      </text>
    </comment>
    <comment ref="B1" authorId="0">
      <text>
        <r>
          <rPr>
            <b/>
            <sz val="8"/>
            <color indexed="81"/>
            <rFont val="Tahoma"/>
            <family val="2"/>
          </rPr>
          <t>Champ Obligatoire</t>
        </r>
        <r>
          <rPr>
            <sz val="8"/>
            <color indexed="81"/>
            <rFont val="Tahoma"/>
            <family val="2"/>
          </rPr>
          <t xml:space="preserve">
</t>
        </r>
        <r>
          <rPr>
            <b/>
            <sz val="8"/>
            <color indexed="81"/>
            <rFont val="Tahoma"/>
            <family val="2"/>
          </rPr>
          <t>Le séparateur de décimales doit être la virgule.</t>
        </r>
      </text>
    </comment>
    <comment ref="C1" authorId="0">
      <text>
        <r>
          <rPr>
            <b/>
            <sz val="8"/>
            <color indexed="81"/>
            <rFont val="Tahoma"/>
            <family val="2"/>
          </rPr>
          <t>Champ Obligatoire,
30 caractères maximum.</t>
        </r>
        <r>
          <rPr>
            <sz val="8"/>
            <color indexed="81"/>
            <rFont val="Tahoma"/>
            <family val="2"/>
          </rPr>
          <t xml:space="preserve">
</t>
        </r>
      </text>
    </comment>
    <comment ref="D1" authorId="0">
      <text>
        <r>
          <rPr>
            <b/>
            <sz val="8"/>
            <color indexed="81"/>
            <rFont val="Tahoma"/>
            <family val="2"/>
          </rPr>
          <t>Champ Obligatoire</t>
        </r>
        <r>
          <rPr>
            <sz val="8"/>
            <color indexed="81"/>
            <rFont val="Tahoma"/>
            <family val="2"/>
          </rPr>
          <t xml:space="preserve">
</t>
        </r>
        <r>
          <rPr>
            <b/>
            <sz val="8"/>
            <color indexed="81"/>
            <rFont val="Tahoma"/>
            <family val="2"/>
          </rPr>
          <t>15 Caractères maximum. Doivent exister dans Gestimum avant l'import,</t>
        </r>
      </text>
    </comment>
    <comment ref="L1" authorId="0">
      <text>
        <r>
          <rPr>
            <b/>
            <sz val="8"/>
            <color indexed="81"/>
            <rFont val="Tahoma"/>
            <family val="2"/>
          </rPr>
          <t>Case à cocher : 
Mettre 0 pour Non 
        ou 1 pour Oui</t>
        </r>
        <r>
          <rPr>
            <sz val="8"/>
            <color indexed="81"/>
            <rFont val="Tahoma"/>
            <charset val="1"/>
          </rPr>
          <t xml:space="preserve">
</t>
        </r>
      </text>
    </comment>
    <comment ref="M1" authorId="0">
      <text>
        <r>
          <rPr>
            <b/>
            <sz val="8"/>
            <color indexed="81"/>
            <rFont val="Tahoma"/>
            <charset val="1"/>
          </rPr>
          <t>Le séparateur de décimales doit être la virgule.</t>
        </r>
        <r>
          <rPr>
            <sz val="8"/>
            <color indexed="81"/>
            <rFont val="Tahoma"/>
            <charset val="1"/>
          </rPr>
          <t xml:space="preserve">
</t>
        </r>
      </text>
    </comment>
  </commentList>
</comments>
</file>

<file path=xl/comments2.xml><?xml version="1.0" encoding="utf-8"?>
<comments xmlns="http://schemas.openxmlformats.org/spreadsheetml/2006/main">
  <authors>
    <author>Stéphane Venet</author>
  </authors>
  <commentList>
    <comment ref="B1" authorId="0">
      <text>
        <r>
          <rPr>
            <b/>
            <sz val="8"/>
            <color indexed="81"/>
            <rFont val="Tahoma"/>
            <charset val="1"/>
          </rPr>
          <t>Code du tiers de rattachement</t>
        </r>
        <r>
          <rPr>
            <sz val="8"/>
            <color indexed="81"/>
            <rFont val="Tahoma"/>
            <charset val="1"/>
          </rPr>
          <t xml:space="preserve">
</t>
        </r>
      </text>
    </comment>
    <comment ref="C1" authorId="0">
      <text>
        <r>
          <rPr>
            <b/>
            <sz val="8"/>
            <color indexed="81"/>
            <rFont val="Tahoma"/>
            <charset val="1"/>
          </rPr>
          <t>15 caractères maxi</t>
        </r>
      </text>
    </comment>
    <comment ref="T1" authorId="0">
      <text>
        <r>
          <rPr>
            <b/>
            <sz val="8"/>
            <color indexed="81"/>
            <rFont val="Tahoma"/>
            <family val="2"/>
          </rPr>
          <t>Ne pas importer</t>
        </r>
      </text>
    </comment>
    <comment ref="U1" authorId="0">
      <text>
        <r>
          <rPr>
            <b/>
            <sz val="8"/>
            <color indexed="81"/>
            <rFont val="Tahoma"/>
            <family val="2"/>
          </rPr>
          <t>Ne pas importer</t>
        </r>
      </text>
    </comment>
    <comment ref="V1" authorId="0">
      <text>
        <r>
          <rPr>
            <b/>
            <sz val="8"/>
            <color indexed="81"/>
            <rFont val="Tahoma"/>
            <family val="2"/>
          </rPr>
          <t>Ne pas importer</t>
        </r>
      </text>
    </comment>
  </commentList>
</comments>
</file>

<file path=xl/comments3.xml><?xml version="1.0" encoding="utf-8"?>
<comments xmlns="http://schemas.openxmlformats.org/spreadsheetml/2006/main">
  <authors>
    <author>Stéphane Venet</author>
  </authors>
  <commentList>
    <comment ref="B1" authorId="0">
      <text>
        <r>
          <rPr>
            <b/>
            <sz val="8"/>
            <color indexed="81"/>
            <rFont val="Tahoma"/>
            <charset val="1"/>
          </rPr>
          <t>Non obligatoire si on utilise l'import client.
Pour l'import Tier, les valeurs attendu sont :
P pour prospect
C pour client
F pour fournisseur</t>
        </r>
        <r>
          <rPr>
            <sz val="8"/>
            <color indexed="81"/>
            <rFont val="Tahoma"/>
            <charset val="1"/>
          </rPr>
          <t xml:space="preserve">
</t>
        </r>
      </text>
    </comment>
    <comment ref="D1" authorId="0">
      <text>
        <r>
          <rPr>
            <b/>
            <sz val="8"/>
            <color indexed="81"/>
            <rFont val="Tahoma"/>
            <charset val="1"/>
          </rPr>
          <t>15 caractères maximum</t>
        </r>
        <r>
          <rPr>
            <sz val="8"/>
            <color indexed="81"/>
            <rFont val="Tahoma"/>
            <charset val="1"/>
          </rPr>
          <t xml:space="preserve">
</t>
        </r>
      </text>
    </comment>
    <comment ref="E1" authorId="0">
      <text>
        <r>
          <rPr>
            <b/>
            <sz val="8"/>
            <color indexed="81"/>
            <rFont val="Tahoma"/>
            <charset val="1"/>
          </rPr>
          <t>Gestimum attend le code famille. Il faut les créer
dans Gestimum avant de les importer</t>
        </r>
      </text>
    </comment>
    <comment ref="G1" authorId="0">
      <text>
        <r>
          <rPr>
            <b/>
            <sz val="8"/>
            <color indexed="81"/>
            <rFont val="Tahoma"/>
            <charset val="1"/>
          </rPr>
          <t>60 caractères maximum</t>
        </r>
        <r>
          <rPr>
            <sz val="8"/>
            <color indexed="81"/>
            <rFont val="Tahoma"/>
            <charset val="1"/>
          </rPr>
          <t xml:space="preserve">
</t>
        </r>
      </text>
    </comment>
    <comment ref="H1" authorId="0">
      <text>
        <r>
          <rPr>
            <b/>
            <sz val="8"/>
            <color indexed="81"/>
            <rFont val="Tahoma"/>
            <charset val="1"/>
          </rPr>
          <t>Code du Client réglant les factures</t>
        </r>
        <r>
          <rPr>
            <sz val="8"/>
            <color indexed="81"/>
            <rFont val="Tahoma"/>
            <charset val="1"/>
          </rPr>
          <t xml:space="preserve">
</t>
        </r>
      </text>
    </comment>
    <comment ref="I1" authorId="0">
      <text>
        <r>
          <rPr>
            <b/>
            <sz val="8"/>
            <color indexed="81"/>
            <rFont val="Tahoma"/>
            <charset val="1"/>
          </rPr>
          <t>40 caractères maxi</t>
        </r>
        <r>
          <rPr>
            <sz val="8"/>
            <color indexed="81"/>
            <rFont val="Tahoma"/>
            <charset val="1"/>
          </rPr>
          <t xml:space="preserve">
</t>
        </r>
      </text>
    </comment>
    <comment ref="J1" authorId="0">
      <text>
        <r>
          <rPr>
            <b/>
            <sz val="8"/>
            <color indexed="81"/>
            <rFont val="Tahoma"/>
            <charset val="1"/>
          </rPr>
          <t>40 caractères maxi</t>
        </r>
        <r>
          <rPr>
            <sz val="8"/>
            <color indexed="81"/>
            <rFont val="Tahoma"/>
            <charset val="1"/>
          </rPr>
          <t xml:space="preserve">
</t>
        </r>
      </text>
    </comment>
    <comment ref="K1" authorId="0">
      <text>
        <r>
          <rPr>
            <sz val="8"/>
            <color indexed="81"/>
            <rFont val="Tahoma"/>
            <charset val="1"/>
          </rPr>
          <t>Utilisé pour les adresses américaines par exemple</t>
        </r>
      </text>
    </comment>
    <comment ref="N1" authorId="0">
      <text>
        <r>
          <rPr>
            <b/>
            <sz val="8"/>
            <color indexed="81"/>
            <rFont val="Tahoma"/>
            <charset val="1"/>
          </rPr>
          <t>C'est le nom complet de la région (Associé dans la
table des code postaux)</t>
        </r>
        <r>
          <rPr>
            <sz val="8"/>
            <color indexed="81"/>
            <rFont val="Tahoma"/>
            <charset val="1"/>
          </rPr>
          <t xml:space="preserve">
</t>
        </r>
      </text>
    </comment>
    <comment ref="O1" authorId="0">
      <text>
        <r>
          <rPr>
            <sz val="8"/>
            <color indexed="81"/>
            <rFont val="Tahoma"/>
            <charset val="1"/>
          </rPr>
          <t>Gestimum attend un code existant dans la table
PAYS</t>
        </r>
      </text>
    </comment>
    <comment ref="AE1" authorId="0">
      <text>
        <r>
          <rPr>
            <b/>
            <sz val="8"/>
            <color indexed="81"/>
            <rFont val="Tahoma"/>
            <charset val="1"/>
          </rPr>
          <t>On peut l'affecter automatiquement par les Familles
dans Gestimum
Valeur attendu pour l'import:
T pour (Tous)
1 pour (1 Seul)
M pour (Par mois)
D pour (Par décade)
C pour (Par commande)</t>
        </r>
        <r>
          <rPr>
            <sz val="8"/>
            <color indexed="81"/>
            <rFont val="Tahoma"/>
            <charset val="1"/>
          </rPr>
          <t xml:space="preserve">
</t>
        </r>
      </text>
    </comment>
    <comment ref="AF1" authorId="0">
      <text>
        <r>
          <rPr>
            <b/>
            <sz val="8"/>
            <color indexed="81"/>
            <rFont val="Tahoma"/>
            <charset val="1"/>
          </rPr>
          <t>Attend le code défini dans les tables de Préférence
de GESTIMUM
Si pas de périodicité laissé à vide</t>
        </r>
        <r>
          <rPr>
            <sz val="8"/>
            <color indexed="81"/>
            <rFont val="Tahoma"/>
            <charset val="1"/>
          </rPr>
          <t xml:space="preserve">
</t>
        </r>
      </text>
    </comment>
    <comment ref="AM1" authorId="0">
      <text>
        <r>
          <rPr>
            <b/>
            <sz val="8"/>
            <color indexed="81"/>
            <rFont val="Tahoma"/>
            <charset val="1"/>
          </rPr>
          <t>Non utilisé</t>
        </r>
        <r>
          <rPr>
            <sz val="8"/>
            <color indexed="81"/>
            <rFont val="Tahoma"/>
            <charset val="1"/>
          </rPr>
          <t xml:space="preserve">
</t>
        </r>
      </text>
    </comment>
    <comment ref="AN1" authorId="0">
      <text>
        <r>
          <rPr>
            <b/>
            <sz val="8"/>
            <color indexed="81"/>
            <rFont val="Tahoma"/>
            <charset val="1"/>
          </rPr>
          <t>Non utilisé</t>
        </r>
        <r>
          <rPr>
            <sz val="8"/>
            <color indexed="81"/>
            <rFont val="Tahoma"/>
            <charset val="1"/>
          </rPr>
          <t xml:space="preserve">
</t>
        </r>
      </text>
    </comment>
    <comment ref="AO1" authorId="0">
      <text>
        <r>
          <rPr>
            <b/>
            <sz val="8"/>
            <color indexed="81"/>
            <rFont val="Tahoma"/>
            <charset val="1"/>
          </rPr>
          <t>Affectable par le Pays. Attend le code de la langue
défini dans les tables de référence</t>
        </r>
      </text>
    </comment>
    <comment ref="AQ1" authorId="0">
      <text>
        <r>
          <rPr>
            <b/>
            <sz val="8"/>
            <color indexed="81"/>
            <rFont val="Tahoma"/>
            <charset val="1"/>
          </rPr>
          <t>Attent le code défini dans la tables des Frais de
GESTIMUM</t>
        </r>
        <r>
          <rPr>
            <sz val="8"/>
            <color indexed="81"/>
            <rFont val="Tahoma"/>
            <charset val="1"/>
          </rPr>
          <t xml:space="preserve">
</t>
        </r>
      </text>
    </comment>
    <comment ref="AR1" authorId="0">
      <text>
        <r>
          <rPr>
            <b/>
            <sz val="8"/>
            <color indexed="81"/>
            <rFont val="Tahoma"/>
            <charset val="1"/>
          </rPr>
          <t>Attent le code défini dans la tables des Frais de
GESTIMUM</t>
        </r>
        <r>
          <rPr>
            <sz val="8"/>
            <color indexed="81"/>
            <rFont val="Tahoma"/>
            <charset val="1"/>
          </rPr>
          <t xml:space="preserve">
</t>
        </r>
      </text>
    </comment>
    <comment ref="AT1" authorId="0">
      <text>
        <r>
          <rPr>
            <b/>
            <sz val="8"/>
            <color indexed="81"/>
            <rFont val="Tahoma"/>
            <charset val="1"/>
          </rPr>
          <t>Attend le code ISO de la devise défini dans GESTIMUM</t>
        </r>
      </text>
    </comment>
    <comment ref="AU1" authorId="0">
      <text>
        <r>
          <rPr>
            <b/>
            <sz val="8"/>
            <color indexed="81"/>
            <rFont val="Tahoma"/>
            <charset val="1"/>
          </rPr>
          <t>Attente du code de la table Mode de Règlement de
GESTIMUM</t>
        </r>
        <r>
          <rPr>
            <sz val="8"/>
            <color indexed="81"/>
            <rFont val="Tahoma"/>
            <charset val="1"/>
          </rPr>
          <t xml:space="preserve">
</t>
        </r>
      </text>
    </comment>
    <comment ref="AV1" authorId="0">
      <text>
        <r>
          <rPr>
            <b/>
            <sz val="8"/>
            <color indexed="81"/>
            <rFont val="Tahoma"/>
            <charset val="1"/>
          </rPr>
          <t>On peut l'affecter automatiquement par les Familles
dans Gestimum.
Pour l'import il faut le code de la table des Natures de Ventes de GESTIMUM sur 3 carractères</t>
        </r>
        <r>
          <rPr>
            <sz val="8"/>
            <color indexed="81"/>
            <rFont val="Tahoma"/>
            <charset val="1"/>
          </rPr>
          <t xml:space="preserve">
</t>
        </r>
      </text>
    </comment>
    <comment ref="AY1" authorId="0">
      <text>
        <r>
          <rPr>
            <b/>
            <sz val="8"/>
            <color indexed="81"/>
            <rFont val="Tahoma"/>
            <charset val="1"/>
          </rPr>
          <t>Attend le code défini dans la table des Représentant
de GESTIMUM</t>
        </r>
        <r>
          <rPr>
            <sz val="8"/>
            <color indexed="81"/>
            <rFont val="Tahoma"/>
            <charset val="1"/>
          </rPr>
          <t xml:space="preserve">
</t>
        </r>
      </text>
    </comment>
    <comment ref="BA1" authorId="0">
      <text>
        <r>
          <rPr>
            <b/>
            <sz val="8"/>
            <color indexed="81"/>
            <rFont val="Tahoma"/>
            <charset val="1"/>
          </rPr>
          <t>Attend le code défini dans la table des Tarifs de
GESTIMUM</t>
        </r>
        <r>
          <rPr>
            <sz val="8"/>
            <color indexed="81"/>
            <rFont val="Tahoma"/>
            <charset val="1"/>
          </rPr>
          <t xml:space="preserve">
</t>
        </r>
      </text>
    </comment>
    <comment ref="BB1" authorId="0">
      <text>
        <r>
          <rPr>
            <b/>
            <sz val="8"/>
            <color indexed="81"/>
            <rFont val="Tahoma"/>
            <charset val="1"/>
          </rPr>
          <t>Attend le code défini dans la table de Référence de
GESTIMUM</t>
        </r>
        <r>
          <rPr>
            <sz val="8"/>
            <color indexed="81"/>
            <rFont val="Tahoma"/>
            <charset val="1"/>
          </rPr>
          <t xml:space="preserve">
</t>
        </r>
      </text>
    </comment>
    <comment ref="BC1" authorId="0">
      <text>
        <r>
          <rPr>
            <b/>
            <sz val="8"/>
            <color indexed="81"/>
            <rFont val="Tahoma"/>
            <charset val="1"/>
          </rPr>
          <t>Attend le code défini dans la table de Référence de
GESTIMUM</t>
        </r>
        <r>
          <rPr>
            <sz val="8"/>
            <color indexed="81"/>
            <rFont val="Tahoma"/>
            <charset val="1"/>
          </rPr>
          <t xml:space="preserve">
</t>
        </r>
      </text>
    </comment>
    <comment ref="BD1" authorId="0">
      <text>
        <r>
          <rPr>
            <b/>
            <sz val="8"/>
            <color indexed="81"/>
            <rFont val="Tahoma"/>
            <charset val="1"/>
          </rPr>
          <t>Attend le code défini dans la table de Référence de
GESTIMUM</t>
        </r>
        <r>
          <rPr>
            <sz val="8"/>
            <color indexed="81"/>
            <rFont val="Tahoma"/>
            <charset val="1"/>
          </rPr>
          <t xml:space="preserve">
</t>
        </r>
      </text>
    </comment>
    <comment ref="BE1" authorId="0">
      <text>
        <r>
          <rPr>
            <b/>
            <sz val="8"/>
            <color indexed="81"/>
            <rFont val="Tahoma"/>
            <charset val="1"/>
          </rPr>
          <t>Attend le code défini dans la table de Référence de
GESTIMUM</t>
        </r>
        <r>
          <rPr>
            <sz val="8"/>
            <color indexed="81"/>
            <rFont val="Tahoma"/>
            <charset val="1"/>
          </rPr>
          <t xml:space="preserve">
</t>
        </r>
      </text>
    </comment>
    <comment ref="BF1" authorId="0">
      <text>
        <r>
          <rPr>
            <b/>
            <sz val="8"/>
            <color indexed="81"/>
            <rFont val="Tahoma"/>
            <charset val="1"/>
          </rPr>
          <t>Attend le code défini dans la table de Référence de
GESTIMUM</t>
        </r>
        <r>
          <rPr>
            <sz val="8"/>
            <color indexed="81"/>
            <rFont val="Tahoma"/>
            <charset val="1"/>
          </rPr>
          <t xml:space="preserve">
</t>
        </r>
      </text>
    </comment>
    <comment ref="BI1" authorId="0">
      <text>
        <r>
          <rPr>
            <b/>
            <sz val="8"/>
            <color indexed="81"/>
            <rFont val="Tahoma"/>
            <charset val="1"/>
          </rPr>
          <t>Attend le code défini dans la table de Références de
GESTIMUM</t>
        </r>
        <r>
          <rPr>
            <sz val="8"/>
            <color indexed="81"/>
            <rFont val="Tahoma"/>
            <charset val="1"/>
          </rPr>
          <t xml:space="preserve">
</t>
        </r>
      </text>
    </comment>
    <comment ref="BJ1" authorId="0">
      <text>
        <r>
          <rPr>
            <b/>
            <sz val="8"/>
            <color indexed="81"/>
            <rFont val="Tahoma"/>
            <charset val="1"/>
          </rPr>
          <t>Montant du seuil</t>
        </r>
        <r>
          <rPr>
            <sz val="8"/>
            <color indexed="81"/>
            <rFont val="Tahoma"/>
            <charset val="1"/>
          </rPr>
          <t xml:space="preserve">
</t>
        </r>
      </text>
    </comment>
    <comment ref="BT1" authorId="0">
      <text>
        <r>
          <rPr>
            <b/>
            <sz val="8"/>
            <color indexed="81"/>
            <rFont val="Tahoma"/>
            <charset val="1"/>
          </rPr>
          <t>Sert que dans le cas des fournisseurs dans
Gestimum</t>
        </r>
        <r>
          <rPr>
            <sz val="8"/>
            <color indexed="81"/>
            <rFont val="Tahoma"/>
            <charset val="1"/>
          </rPr>
          <t xml:space="preserve">
</t>
        </r>
      </text>
    </comment>
    <comment ref="BU1" authorId="0">
      <text>
        <r>
          <rPr>
            <b/>
            <sz val="8"/>
            <color indexed="81"/>
            <rFont val="Tahoma"/>
            <charset val="1"/>
          </rPr>
          <t>0 ou 1</t>
        </r>
        <r>
          <rPr>
            <sz val="8"/>
            <color indexed="81"/>
            <rFont val="Tahoma"/>
            <charset val="1"/>
          </rPr>
          <t xml:space="preserve">
</t>
        </r>
      </text>
    </comment>
    <comment ref="BV1" authorId="0">
      <text>
        <r>
          <rPr>
            <b/>
            <sz val="8"/>
            <color indexed="81"/>
            <rFont val="Tahoma"/>
            <charset val="1"/>
          </rPr>
          <t>0 ou 1</t>
        </r>
        <r>
          <rPr>
            <sz val="8"/>
            <color indexed="81"/>
            <rFont val="Tahoma"/>
            <charset val="1"/>
          </rPr>
          <t xml:space="preserve">
</t>
        </r>
      </text>
    </comment>
    <comment ref="BY1" authorId="0">
      <text>
        <r>
          <rPr>
            <b/>
            <sz val="8"/>
            <color indexed="81"/>
            <rFont val="Tahoma"/>
            <charset val="1"/>
          </rPr>
          <t>Non utilisé</t>
        </r>
        <r>
          <rPr>
            <sz val="8"/>
            <color indexed="81"/>
            <rFont val="Tahoma"/>
            <charset val="1"/>
          </rPr>
          <t xml:space="preserve">
</t>
        </r>
      </text>
    </comment>
    <comment ref="BZ1" authorId="0">
      <text>
        <r>
          <rPr>
            <sz val="8"/>
            <color indexed="81"/>
            <rFont val="Tahoma"/>
            <charset val="1"/>
          </rPr>
          <t xml:space="preserve">0 ou 1
</t>
        </r>
      </text>
    </comment>
    <comment ref="CA1" authorId="0">
      <text>
        <r>
          <rPr>
            <b/>
            <sz val="8"/>
            <color indexed="81"/>
            <rFont val="Tahoma"/>
            <charset val="1"/>
          </rPr>
          <t>0 ou 1</t>
        </r>
        <r>
          <rPr>
            <sz val="8"/>
            <color indexed="81"/>
            <rFont val="Tahoma"/>
            <charset val="1"/>
          </rPr>
          <t xml:space="preserve">
</t>
        </r>
      </text>
    </comment>
    <comment ref="CC1" authorId="0">
      <text>
        <r>
          <rPr>
            <b/>
            <sz val="8"/>
            <color indexed="81"/>
            <rFont val="Tahoma"/>
            <charset val="1"/>
          </rPr>
          <t>Ne pas importer</t>
        </r>
        <r>
          <rPr>
            <sz val="8"/>
            <color indexed="81"/>
            <rFont val="Tahoma"/>
            <charset val="1"/>
          </rPr>
          <t xml:space="preserve">
</t>
        </r>
      </text>
    </comment>
    <comment ref="CD1" authorId="0">
      <text>
        <r>
          <rPr>
            <b/>
            <sz val="8"/>
            <color indexed="81"/>
            <rFont val="Tahoma"/>
            <charset val="1"/>
          </rPr>
          <t>Ne pas importer</t>
        </r>
        <r>
          <rPr>
            <sz val="8"/>
            <color indexed="81"/>
            <rFont val="Tahoma"/>
            <charset val="1"/>
          </rPr>
          <t xml:space="preserve">
</t>
        </r>
      </text>
    </comment>
    <comment ref="CE1" authorId="0">
      <text>
        <r>
          <rPr>
            <b/>
            <sz val="8"/>
            <color indexed="81"/>
            <rFont val="Tahoma"/>
            <charset val="1"/>
          </rPr>
          <t>Ne pas importer</t>
        </r>
        <r>
          <rPr>
            <sz val="8"/>
            <color indexed="81"/>
            <rFont val="Tahoma"/>
            <charset val="1"/>
          </rPr>
          <t xml:space="preserve">
</t>
        </r>
      </text>
    </comment>
    <comment ref="CF1" authorId="0">
      <text>
        <r>
          <rPr>
            <b/>
            <sz val="8"/>
            <color indexed="81"/>
            <rFont val="Tahoma"/>
            <charset val="1"/>
          </rPr>
          <t>Pour éviter des problèmes avec excel lors d'une
sucessions de colone vide en fin de fichier</t>
        </r>
        <r>
          <rPr>
            <sz val="8"/>
            <color indexed="81"/>
            <rFont val="Tahoma"/>
            <charset val="1"/>
          </rPr>
          <t xml:space="preserve">
</t>
        </r>
      </text>
    </comment>
  </commentList>
</comments>
</file>

<file path=xl/comments4.xml><?xml version="1.0" encoding="utf-8"?>
<comments xmlns="http://schemas.openxmlformats.org/spreadsheetml/2006/main">
  <authors>
    <author>Stéphane Venet</author>
  </authors>
  <commentList>
    <comment ref="C1" authorId="0">
      <text>
        <r>
          <rPr>
            <b/>
            <sz val="8"/>
            <color indexed="81"/>
            <rFont val="Tahoma"/>
            <charset val="1"/>
          </rPr>
          <t>Numéro d'ordre de
l'adresse de 001 à 999</t>
        </r>
      </text>
    </comment>
    <comment ref="D1" authorId="0">
      <text>
        <r>
          <rPr>
            <b/>
            <sz val="8"/>
            <color indexed="81"/>
            <rFont val="Tahoma"/>
            <charset val="1"/>
          </rPr>
          <t>0 ou 1</t>
        </r>
        <r>
          <rPr>
            <sz val="8"/>
            <color indexed="81"/>
            <rFont val="Tahoma"/>
            <charset val="1"/>
          </rPr>
          <t xml:space="preserve">
</t>
        </r>
      </text>
    </comment>
    <comment ref="F1" authorId="0">
      <text>
        <r>
          <rPr>
            <b/>
            <sz val="8"/>
            <color indexed="81"/>
            <rFont val="Tahoma"/>
            <charset val="1"/>
          </rPr>
          <t>60 caractères maxi</t>
        </r>
      </text>
    </comment>
    <comment ref="G1" authorId="0">
      <text>
        <r>
          <rPr>
            <b/>
            <sz val="8"/>
            <color indexed="81"/>
            <rFont val="Tahoma"/>
            <charset val="1"/>
          </rPr>
          <t>60 caractères maxi</t>
        </r>
      </text>
    </comment>
    <comment ref="H1" authorId="0">
      <text>
        <r>
          <rPr>
            <b/>
            <sz val="8"/>
            <color indexed="81"/>
            <rFont val="Tahoma"/>
            <charset val="1"/>
          </rPr>
          <t>20 Caractères maximum</t>
        </r>
      </text>
    </comment>
    <comment ref="I1" authorId="0">
      <text>
        <r>
          <rPr>
            <b/>
            <sz val="8"/>
            <color indexed="81"/>
            <rFont val="Tahoma"/>
            <charset val="1"/>
          </rPr>
          <t>40 caractères maxi</t>
        </r>
        <r>
          <rPr>
            <sz val="8"/>
            <color indexed="81"/>
            <rFont val="Tahoma"/>
            <charset val="1"/>
          </rPr>
          <t xml:space="preserve">
</t>
        </r>
      </text>
    </comment>
    <comment ref="J1" authorId="0">
      <text>
        <r>
          <rPr>
            <b/>
            <sz val="8"/>
            <color indexed="81"/>
            <rFont val="Tahoma"/>
            <charset val="1"/>
          </rPr>
          <t>40 caractères maxi</t>
        </r>
        <r>
          <rPr>
            <sz val="8"/>
            <color indexed="81"/>
            <rFont val="Tahoma"/>
            <charset val="1"/>
          </rPr>
          <t xml:space="preserve">
</t>
        </r>
      </text>
    </comment>
    <comment ref="K1" authorId="0">
      <text>
        <r>
          <rPr>
            <sz val="8"/>
            <color indexed="81"/>
            <rFont val="Tahoma"/>
            <charset val="1"/>
          </rPr>
          <t>Utilisé pour les adresses américaines par exemple</t>
        </r>
      </text>
    </comment>
    <comment ref="N1" authorId="0">
      <text>
        <r>
          <rPr>
            <b/>
            <sz val="8"/>
            <color indexed="81"/>
            <rFont val="Tahoma"/>
            <charset val="1"/>
          </rPr>
          <t>C'est le nom complet de la région (Associé dans la
table des code postaux)</t>
        </r>
        <r>
          <rPr>
            <sz val="8"/>
            <color indexed="81"/>
            <rFont val="Tahoma"/>
            <charset val="1"/>
          </rPr>
          <t xml:space="preserve">
</t>
        </r>
      </text>
    </comment>
    <comment ref="O1" authorId="0">
      <text>
        <r>
          <rPr>
            <sz val="8"/>
            <color indexed="81"/>
            <rFont val="Tahoma"/>
            <charset val="1"/>
          </rPr>
          <t>Gestimum attend un code existant dans la table
PAYS</t>
        </r>
      </text>
    </comment>
  </commentList>
</comments>
</file>

<file path=xl/comments5.xml><?xml version="1.0" encoding="utf-8"?>
<comments xmlns="http://schemas.openxmlformats.org/spreadsheetml/2006/main">
  <authors>
    <author>Stéphane Venet</author>
  </authors>
  <commentList>
    <comment ref="B1" authorId="0">
      <text>
        <r>
          <rPr>
            <b/>
            <sz val="8"/>
            <color indexed="81"/>
            <rFont val="Tahoma"/>
            <charset val="1"/>
          </rPr>
          <t>Code du tiers de rattachement</t>
        </r>
        <r>
          <rPr>
            <sz val="8"/>
            <color indexed="81"/>
            <rFont val="Tahoma"/>
            <charset val="1"/>
          </rPr>
          <t xml:space="preserve">
</t>
        </r>
      </text>
    </comment>
    <comment ref="C1" authorId="0">
      <text>
        <r>
          <rPr>
            <b/>
            <sz val="8"/>
            <color indexed="81"/>
            <rFont val="Tahoma"/>
            <charset val="1"/>
          </rPr>
          <t>15 caractères maxi</t>
        </r>
      </text>
    </comment>
    <comment ref="D1" authorId="0">
      <text>
        <r>
          <rPr>
            <b/>
            <sz val="8"/>
            <color indexed="81"/>
            <rFont val="Tahoma"/>
            <charset val="1"/>
          </rPr>
          <t>Attend le code défini dans les tables
de Préférence de GESTIMUM</t>
        </r>
        <r>
          <rPr>
            <sz val="8"/>
            <color indexed="81"/>
            <rFont val="Tahoma"/>
            <charset val="1"/>
          </rPr>
          <t xml:space="preserve">
</t>
        </r>
      </text>
    </comment>
    <comment ref="G1" authorId="0">
      <text>
        <r>
          <rPr>
            <b/>
            <sz val="8"/>
            <color indexed="81"/>
            <rFont val="Tahoma"/>
            <charset val="1"/>
          </rPr>
          <t>Attend le code défini dans les tables
de Préférence de Gestimum</t>
        </r>
        <r>
          <rPr>
            <sz val="8"/>
            <color indexed="81"/>
            <rFont val="Tahoma"/>
            <charset val="1"/>
          </rPr>
          <t xml:space="preserve">
</t>
        </r>
      </text>
    </comment>
    <comment ref="O2" authorId="0">
      <text>
        <r>
          <rPr>
            <b/>
            <sz val="8"/>
            <color indexed="81"/>
            <rFont val="Tahoma"/>
            <charset val="1"/>
          </rPr>
          <t>Non utilisé</t>
        </r>
        <r>
          <rPr>
            <sz val="8"/>
            <color indexed="81"/>
            <rFont val="Tahoma"/>
            <charset val="1"/>
          </rPr>
          <t xml:space="preserve">
</t>
        </r>
      </text>
    </comment>
    <comment ref="P2" authorId="0">
      <text>
        <r>
          <rPr>
            <b/>
            <sz val="8"/>
            <color indexed="81"/>
            <rFont val="Tahoma"/>
            <charset val="1"/>
          </rPr>
          <t>Non utilisé</t>
        </r>
        <r>
          <rPr>
            <sz val="8"/>
            <color indexed="81"/>
            <rFont val="Tahoma"/>
            <charset val="1"/>
          </rPr>
          <t xml:space="preserve">
</t>
        </r>
      </text>
    </comment>
    <comment ref="Q2" authorId="0">
      <text>
        <r>
          <rPr>
            <b/>
            <sz val="8"/>
            <color indexed="81"/>
            <rFont val="Tahoma"/>
            <charset val="1"/>
          </rPr>
          <t>Ne pas importer. Numero interne</t>
        </r>
        <r>
          <rPr>
            <sz val="8"/>
            <color indexed="81"/>
            <rFont val="Tahoma"/>
            <charset val="1"/>
          </rPr>
          <t xml:space="preserve">
</t>
        </r>
      </text>
    </comment>
  </commentList>
</comments>
</file>

<file path=xl/comments6.xml><?xml version="1.0" encoding="utf-8"?>
<comments xmlns="http://schemas.openxmlformats.org/spreadsheetml/2006/main">
  <authors>
    <author>Stéphane Venet</author>
  </authors>
  <commentList>
    <comment ref="C1" authorId="0">
      <text>
        <r>
          <rPr>
            <b/>
            <sz val="8"/>
            <color indexed="81"/>
            <rFont val="Tahoma"/>
            <family val="2"/>
          </rPr>
          <t>Attend le code défini dans les tables
de Préférence de GESTIMUM</t>
        </r>
        <r>
          <rPr>
            <sz val="8"/>
            <color indexed="81"/>
            <rFont val="Tahoma"/>
            <family val="2"/>
          </rPr>
          <t xml:space="preserve">
</t>
        </r>
      </text>
    </comment>
    <comment ref="O1" authorId="0">
      <text>
        <r>
          <rPr>
            <b/>
            <sz val="8"/>
            <color indexed="81"/>
            <rFont val="Tahoma"/>
            <family val="2"/>
          </rPr>
          <t>Attend le code défini dans les tables
de Préférence de GESTIMUM</t>
        </r>
        <r>
          <rPr>
            <sz val="8"/>
            <color indexed="81"/>
            <rFont val="Tahoma"/>
            <family val="2"/>
          </rPr>
          <t xml:space="preserve">
</t>
        </r>
      </text>
    </comment>
  </commentList>
</comments>
</file>

<file path=xl/comments7.xml><?xml version="1.0" encoding="utf-8"?>
<comments xmlns="http://schemas.openxmlformats.org/spreadsheetml/2006/main">
  <authors>
    <author>Stéphane Venet</author>
  </authors>
  <commentList>
    <comment ref="B1" authorId="0">
      <text>
        <r>
          <rPr>
            <b/>
            <sz val="8"/>
            <color indexed="81"/>
            <rFont val="Tahoma"/>
            <charset val="1"/>
          </rPr>
          <t>Controler la concordance des codes entre
le produit d'origine et Gestimum (Limité à
8 caractères)
Les familles doivent être créées ou importées
avant l'import des articles</t>
        </r>
        <r>
          <rPr>
            <sz val="8"/>
            <color indexed="81"/>
            <rFont val="Tahoma"/>
            <charset val="1"/>
          </rPr>
          <t xml:space="preserve">
</t>
        </r>
      </text>
    </comment>
    <comment ref="C1" authorId="0">
      <text>
        <r>
          <rPr>
            <b/>
            <sz val="8"/>
            <color indexed="81"/>
            <rFont val="Tahoma"/>
            <charset val="1"/>
          </rPr>
          <t>40 caractères maxi</t>
        </r>
      </text>
    </comment>
    <comment ref="D1" authorId="0">
      <text>
        <r>
          <rPr>
            <b/>
            <sz val="8"/>
            <color indexed="81"/>
            <rFont val="Tahoma"/>
            <family val="2"/>
          </rPr>
          <t>Valeur possible :
P pour Produits
V pour Service
N pour Nomenclature
F pour Forfait
C pour Consigne (non actif)</t>
        </r>
        <r>
          <rPr>
            <sz val="8"/>
            <color indexed="81"/>
            <rFont val="Tahoma"/>
            <family val="2"/>
          </rPr>
          <t xml:space="preserve">
</t>
        </r>
      </text>
    </comment>
    <comment ref="E1" authorId="0">
      <text>
        <r>
          <rPr>
            <b/>
            <sz val="8"/>
            <color indexed="81"/>
            <rFont val="Tahoma"/>
            <family val="2"/>
          </rPr>
          <t>L pour Lots
S pour Sérialisé</t>
        </r>
        <r>
          <rPr>
            <sz val="8"/>
            <color indexed="81"/>
            <rFont val="Tahoma"/>
            <family val="2"/>
          </rPr>
          <t xml:space="preserve">
</t>
        </r>
      </text>
    </comment>
    <comment ref="F1" authorId="0">
      <text>
        <r>
          <rPr>
            <sz val="8"/>
            <color indexed="81"/>
            <rFont val="Tahoma"/>
            <family val="2"/>
          </rPr>
          <t xml:space="preserve">1 pour périssable ou 0
</t>
        </r>
      </text>
    </comment>
    <comment ref="G1" authorId="0">
      <text>
        <r>
          <rPr>
            <b/>
            <sz val="8"/>
            <color indexed="81"/>
            <rFont val="Tahoma"/>
            <family val="2"/>
          </rPr>
          <t>Champs statistique.
F pour Produits finis
S pour Produits semi-finis
M pour Matières premières
O pour Main d'oeuvre
T pour Sous-traitance
A pour Autre</t>
        </r>
        <r>
          <rPr>
            <sz val="8"/>
            <color indexed="81"/>
            <rFont val="Tahoma"/>
            <family val="2"/>
          </rPr>
          <t xml:space="preserve">
</t>
        </r>
      </text>
    </comment>
    <comment ref="H1" authorId="0">
      <text>
        <r>
          <rPr>
            <b/>
            <sz val="8"/>
            <color indexed="81"/>
            <rFont val="Tahoma"/>
            <family val="2"/>
          </rPr>
          <t>Valeur possible :
Normal = (Vide)
Poids = P (Au Poids)
Surface = D (Au Débit Unitaire) ou B (Au
Débit Total)</t>
        </r>
        <r>
          <rPr>
            <sz val="8"/>
            <color indexed="81"/>
            <rFont val="Tahoma"/>
            <family val="2"/>
          </rPr>
          <t xml:space="preserve">
</t>
        </r>
      </text>
    </comment>
    <comment ref="K1" authorId="0">
      <text>
        <r>
          <rPr>
            <b/>
            <sz val="8"/>
            <color indexed="81"/>
            <rFont val="Tahoma"/>
            <family val="2"/>
          </rPr>
          <t>Nomenclature produit
DEB</t>
        </r>
        <r>
          <rPr>
            <sz val="8"/>
            <color indexed="81"/>
            <rFont val="Tahoma"/>
            <family val="2"/>
          </rPr>
          <t xml:space="preserve">
</t>
        </r>
      </text>
    </comment>
    <comment ref="L1" authorId="0">
      <text>
        <r>
          <rPr>
            <b/>
            <sz val="8"/>
            <color indexed="81"/>
            <rFont val="Tahoma"/>
            <family val="2"/>
          </rPr>
          <t>Valeur possible :
N pour (Non géré)
C pour (Non valorisé)
M pour (Prix moyen pondéré)
X pour (Prix moyen d'achat)
A pour (Dernier prix d'achat)
I pour (FIFO)
O pour (LIFO)</t>
        </r>
        <r>
          <rPr>
            <sz val="8"/>
            <color indexed="81"/>
            <rFont val="Tahoma"/>
            <family val="2"/>
          </rPr>
          <t xml:space="preserve">
</t>
        </r>
      </text>
    </comment>
    <comment ref="M1" authorId="0">
      <text>
        <r>
          <rPr>
            <b/>
            <sz val="8"/>
            <color indexed="81"/>
            <rFont val="Tahoma"/>
            <family val="2"/>
          </rPr>
          <t>0 ou 1</t>
        </r>
        <r>
          <rPr>
            <sz val="8"/>
            <color indexed="81"/>
            <rFont val="Tahoma"/>
            <family val="2"/>
          </rPr>
          <t xml:space="preserve">
</t>
        </r>
      </text>
    </comment>
    <comment ref="N1" authorId="0">
      <text>
        <r>
          <rPr>
            <b/>
            <sz val="8"/>
            <color indexed="81"/>
            <rFont val="Tahoma"/>
            <family val="2"/>
          </rPr>
          <t>0 ou 1</t>
        </r>
        <r>
          <rPr>
            <sz val="8"/>
            <color indexed="81"/>
            <rFont val="Tahoma"/>
            <family val="2"/>
          </rPr>
          <t xml:space="preserve">
</t>
        </r>
      </text>
    </comment>
    <comment ref="O1" authorId="0">
      <text>
        <r>
          <rPr>
            <b/>
            <sz val="8"/>
            <color indexed="81"/>
            <rFont val="Tahoma"/>
            <family val="2"/>
          </rPr>
          <t>0 ou 1</t>
        </r>
        <r>
          <rPr>
            <sz val="8"/>
            <color indexed="81"/>
            <rFont val="Tahoma"/>
            <family val="2"/>
          </rPr>
          <t xml:space="preserve">
</t>
        </r>
      </text>
    </comment>
    <comment ref="P1" authorId="0">
      <text>
        <r>
          <rPr>
            <b/>
            <sz val="8"/>
            <color indexed="81"/>
            <rFont val="Tahoma"/>
            <family val="2"/>
          </rPr>
          <t>0 ou 1</t>
        </r>
        <r>
          <rPr>
            <sz val="8"/>
            <color indexed="81"/>
            <rFont val="Tahoma"/>
            <family val="2"/>
          </rPr>
          <t xml:space="preserve">
</t>
        </r>
      </text>
    </comment>
    <comment ref="Q1" authorId="0">
      <text>
        <r>
          <rPr>
            <b/>
            <sz val="8"/>
            <color indexed="81"/>
            <rFont val="Tahoma"/>
            <family val="2"/>
          </rPr>
          <t>A définir dans Gestimum par les
préférences Articles des préférences de
Gestion ou par les familles ou sous famille
article.
Valeurs attendues pour importer le champ:
M pour Manuel
P pour Sur dépôt Principal
A pour Sur tout les dépôts
D pour A partir du dernier mouvement
d'entrée</t>
        </r>
        <r>
          <rPr>
            <sz val="8"/>
            <color indexed="81"/>
            <rFont val="Tahoma"/>
            <family val="2"/>
          </rPr>
          <t xml:space="preserve">
</t>
        </r>
      </text>
    </comment>
    <comment ref="R1" authorId="0">
      <text>
        <r>
          <rPr>
            <b/>
            <sz val="8"/>
            <color indexed="81"/>
            <rFont val="Tahoma"/>
            <family val="2"/>
          </rPr>
          <t>A définir dans Gestimum par les
préférences Articles des préférences de
Gestion ou par les familles ou sous famille
article
Valeurs attendues pour importer le champ:
P pour Prix de vente
C pour Coefficient</t>
        </r>
        <r>
          <rPr>
            <sz val="8"/>
            <color indexed="81"/>
            <rFont val="Tahoma"/>
            <family val="2"/>
          </rPr>
          <t xml:space="preserve">
</t>
        </r>
      </text>
    </comment>
    <comment ref="S1" authorId="0">
      <text>
        <r>
          <rPr>
            <b/>
            <sz val="8"/>
            <color indexed="81"/>
            <rFont val="Tahoma"/>
            <family val="2"/>
          </rPr>
          <t>A définir dans Gestimum par les
préférences Articles des préférences de
Gestion ou par les familles ou sous famille
article.
Valeurs attendues pour importer le champ :
A pour l'onglet Général
S pour l'onglet Stock</t>
        </r>
        <r>
          <rPr>
            <sz val="8"/>
            <color indexed="81"/>
            <rFont val="Tahoma"/>
            <family val="2"/>
          </rPr>
          <t xml:space="preserve">
</t>
        </r>
      </text>
    </comment>
    <comment ref="T1" authorId="0">
      <text>
        <r>
          <rPr>
            <b/>
            <sz val="8"/>
            <color indexed="81"/>
            <rFont val="Tahoma"/>
            <family val="2"/>
          </rPr>
          <t>A définir dans Gestimum par les
préférences Articles des préférences de
Gestion ou par les familles ou sous famille
article.
Valeurs attendues pour importer le champ :
A pour Automatique
M pour Manuel</t>
        </r>
        <r>
          <rPr>
            <sz val="8"/>
            <color indexed="81"/>
            <rFont val="Tahoma"/>
            <family val="2"/>
          </rPr>
          <t xml:space="preserve">
</t>
        </r>
      </text>
    </comment>
    <comment ref="U1" authorId="0">
      <text>
        <r>
          <rPr>
            <b/>
            <sz val="8"/>
            <color indexed="81"/>
            <rFont val="Tahoma"/>
            <family val="2"/>
          </rPr>
          <t>Code type de frais défini dans GESTIMUM
dans les tables de référence</t>
        </r>
        <r>
          <rPr>
            <sz val="8"/>
            <color indexed="81"/>
            <rFont val="Tahoma"/>
            <family val="2"/>
          </rPr>
          <t xml:space="preserve">
</t>
        </r>
      </text>
    </comment>
    <comment ref="V1" authorId="0">
      <text>
        <r>
          <rPr>
            <b/>
            <sz val="8"/>
            <color indexed="81"/>
            <rFont val="Tahoma"/>
            <family val="2"/>
          </rPr>
          <t>Code type de frais défini dans GESTIMUM
dans les tables de référence</t>
        </r>
        <r>
          <rPr>
            <sz val="8"/>
            <color indexed="81"/>
            <rFont val="Tahoma"/>
            <family val="2"/>
          </rPr>
          <t xml:space="preserve">
</t>
        </r>
      </text>
    </comment>
    <comment ref="W1" authorId="0">
      <text>
        <r>
          <rPr>
            <b/>
            <sz val="8"/>
            <color indexed="81"/>
            <rFont val="Tahoma"/>
            <family val="2"/>
          </rPr>
          <t>Code type de frais défini dans GESTIMUM
dans les tables de référence</t>
        </r>
        <r>
          <rPr>
            <sz val="8"/>
            <color indexed="81"/>
            <rFont val="Tahoma"/>
            <family val="2"/>
          </rPr>
          <t xml:space="preserve">
</t>
        </r>
      </text>
    </comment>
    <comment ref="X1" authorId="0">
      <text>
        <r>
          <rPr>
            <b/>
            <sz val="8"/>
            <color indexed="81"/>
            <rFont val="Tahoma"/>
            <family val="2"/>
          </rPr>
          <t>Si vous souhaitez importer ce champs, il
faut les valeurs suivantes :
1 pour Inférieur
2 pour Proche
3 pour Supérieur
4 pour Fixe Inférieur
5 pour Fixe proche
6 pour Fixe supérieur</t>
        </r>
        <r>
          <rPr>
            <sz val="8"/>
            <color indexed="81"/>
            <rFont val="Tahoma"/>
            <family val="2"/>
          </rPr>
          <t xml:space="preserve">
</t>
        </r>
      </text>
    </comment>
    <comment ref="Y1" authorId="0">
      <text>
        <r>
          <rPr>
            <b/>
            <sz val="8"/>
            <color indexed="81"/>
            <rFont val="Tahoma"/>
            <family val="2"/>
          </rPr>
          <t>Valeur de l'arrondi en réel</t>
        </r>
        <r>
          <rPr>
            <sz val="8"/>
            <color indexed="81"/>
            <rFont val="Tahoma"/>
            <family val="2"/>
          </rPr>
          <t xml:space="preserve">
</t>
        </r>
      </text>
    </comment>
    <comment ref="AB1" authorId="0">
      <text>
        <r>
          <rPr>
            <b/>
            <sz val="8"/>
            <color indexed="81"/>
            <rFont val="Tahoma"/>
            <family val="2"/>
          </rPr>
          <t>0 ou 1</t>
        </r>
        <r>
          <rPr>
            <sz val="8"/>
            <color indexed="81"/>
            <rFont val="Tahoma"/>
            <family val="2"/>
          </rPr>
          <t xml:space="preserve">
</t>
        </r>
      </text>
    </comment>
  </commentList>
</comments>
</file>

<file path=xl/comments8.xml><?xml version="1.0" encoding="utf-8"?>
<comments xmlns="http://schemas.openxmlformats.org/spreadsheetml/2006/main">
  <authors>
    <author>Stéphane Venet</author>
  </authors>
  <commentList>
    <comment ref="B1" authorId="0">
      <text>
        <r>
          <rPr>
            <b/>
            <sz val="8"/>
            <color indexed="81"/>
            <rFont val="Tahoma"/>
            <charset val="1"/>
          </rPr>
          <t>Controler la concordance des codes entre
le produit d'origine et Gestimum (Limité à
8 caractères)
Les familles doivent être créées ou importées
avant l'import des articles</t>
        </r>
        <r>
          <rPr>
            <sz val="8"/>
            <color indexed="81"/>
            <rFont val="Tahoma"/>
            <charset val="1"/>
          </rPr>
          <t xml:space="preserve">
</t>
        </r>
      </text>
    </comment>
    <comment ref="C1" authorId="0">
      <text>
        <r>
          <rPr>
            <b/>
            <sz val="8"/>
            <color indexed="81"/>
            <rFont val="Tahoma"/>
            <charset val="1"/>
          </rPr>
          <t>40 caractères maxi</t>
        </r>
      </text>
    </comment>
    <comment ref="D1" authorId="0">
      <text>
        <r>
          <rPr>
            <b/>
            <sz val="8"/>
            <color indexed="81"/>
            <rFont val="Tahoma"/>
            <family val="2"/>
          </rPr>
          <t>Valeur possible :
P pour Produits
V pour Service
N pour Nomenclature
F pour Forfait
C pour Consigne (non actif)</t>
        </r>
        <r>
          <rPr>
            <sz val="8"/>
            <color indexed="81"/>
            <rFont val="Tahoma"/>
            <family val="2"/>
          </rPr>
          <t xml:space="preserve">
</t>
        </r>
      </text>
    </comment>
    <comment ref="E1" authorId="0">
      <text>
        <r>
          <rPr>
            <b/>
            <sz val="8"/>
            <color indexed="81"/>
            <rFont val="Tahoma"/>
            <family val="2"/>
          </rPr>
          <t>L pour Lots
S pour Sérialisé</t>
        </r>
        <r>
          <rPr>
            <sz val="8"/>
            <color indexed="81"/>
            <rFont val="Tahoma"/>
            <family val="2"/>
          </rPr>
          <t xml:space="preserve">
</t>
        </r>
      </text>
    </comment>
    <comment ref="F1" authorId="0">
      <text>
        <r>
          <rPr>
            <sz val="8"/>
            <color indexed="81"/>
            <rFont val="Tahoma"/>
            <family val="2"/>
          </rPr>
          <t xml:space="preserve">1 pour périssable ou 0
</t>
        </r>
      </text>
    </comment>
    <comment ref="G1" authorId="0">
      <text>
        <r>
          <rPr>
            <b/>
            <sz val="8"/>
            <color indexed="81"/>
            <rFont val="Tahoma"/>
            <family val="2"/>
          </rPr>
          <t>Champs statistique.
F pour Produits finis
S pour Produits semi-finis
M pour Matières premières
O pour Main d'oeuvre
T pour Sous-traitance
A pour Autre</t>
        </r>
        <r>
          <rPr>
            <sz val="8"/>
            <color indexed="81"/>
            <rFont val="Tahoma"/>
            <family val="2"/>
          </rPr>
          <t xml:space="preserve">
</t>
        </r>
      </text>
    </comment>
    <comment ref="H1" authorId="0">
      <text>
        <r>
          <rPr>
            <b/>
            <sz val="8"/>
            <color indexed="81"/>
            <rFont val="Tahoma"/>
            <family val="2"/>
          </rPr>
          <t>Valeur possible :
Normal = (Vide)
Poids = P (Au Poids)
Surface = D (Au Débit Unitaire) ou B (Au
Débit Total)</t>
        </r>
        <r>
          <rPr>
            <sz val="8"/>
            <color indexed="81"/>
            <rFont val="Tahoma"/>
            <family val="2"/>
          </rPr>
          <t xml:space="preserve">
</t>
        </r>
      </text>
    </comment>
    <comment ref="K1" authorId="0">
      <text>
        <r>
          <rPr>
            <b/>
            <sz val="8"/>
            <color indexed="81"/>
            <rFont val="Tahoma"/>
            <family val="2"/>
          </rPr>
          <t>Nomenclature produit
DEB</t>
        </r>
        <r>
          <rPr>
            <sz val="8"/>
            <color indexed="81"/>
            <rFont val="Tahoma"/>
            <family val="2"/>
          </rPr>
          <t xml:space="preserve">
</t>
        </r>
      </text>
    </comment>
    <comment ref="L1" authorId="0">
      <text>
        <r>
          <rPr>
            <b/>
            <sz val="8"/>
            <color indexed="81"/>
            <rFont val="Tahoma"/>
            <family val="2"/>
          </rPr>
          <t>Valeur possible :
N pour (Non géré)
C pour (Non valorisé)
M pour (Prix moyen pondéré)
X pour (Prix moyen d'achat)
A pour (Dernier prix d'achat)
I pour (FIFO)
O pour (LIFO)</t>
        </r>
        <r>
          <rPr>
            <sz val="8"/>
            <color indexed="81"/>
            <rFont val="Tahoma"/>
            <family val="2"/>
          </rPr>
          <t xml:space="preserve">
</t>
        </r>
      </text>
    </comment>
    <comment ref="M1" authorId="0">
      <text>
        <r>
          <rPr>
            <b/>
            <sz val="8"/>
            <color indexed="81"/>
            <rFont val="Tahoma"/>
            <family val="2"/>
          </rPr>
          <t>0 ou 1</t>
        </r>
        <r>
          <rPr>
            <sz val="8"/>
            <color indexed="81"/>
            <rFont val="Tahoma"/>
            <family val="2"/>
          </rPr>
          <t xml:space="preserve">
</t>
        </r>
      </text>
    </comment>
    <comment ref="N1" authorId="0">
      <text>
        <r>
          <rPr>
            <b/>
            <sz val="8"/>
            <color indexed="81"/>
            <rFont val="Tahoma"/>
            <family val="2"/>
          </rPr>
          <t>0 ou 1</t>
        </r>
        <r>
          <rPr>
            <sz val="8"/>
            <color indexed="81"/>
            <rFont val="Tahoma"/>
            <family val="2"/>
          </rPr>
          <t xml:space="preserve">
</t>
        </r>
      </text>
    </comment>
    <comment ref="O1" authorId="0">
      <text>
        <r>
          <rPr>
            <b/>
            <sz val="8"/>
            <color indexed="81"/>
            <rFont val="Tahoma"/>
            <family val="2"/>
          </rPr>
          <t>0 ou 1</t>
        </r>
        <r>
          <rPr>
            <sz val="8"/>
            <color indexed="81"/>
            <rFont val="Tahoma"/>
            <family val="2"/>
          </rPr>
          <t xml:space="preserve">
</t>
        </r>
      </text>
    </comment>
    <comment ref="P1" authorId="0">
      <text>
        <r>
          <rPr>
            <b/>
            <sz val="8"/>
            <color indexed="81"/>
            <rFont val="Tahoma"/>
            <family val="2"/>
          </rPr>
          <t>0 ou 1</t>
        </r>
        <r>
          <rPr>
            <sz val="8"/>
            <color indexed="81"/>
            <rFont val="Tahoma"/>
            <family val="2"/>
          </rPr>
          <t xml:space="preserve">
</t>
        </r>
      </text>
    </comment>
    <comment ref="Q1" authorId="0">
      <text>
        <r>
          <rPr>
            <b/>
            <sz val="8"/>
            <color indexed="81"/>
            <rFont val="Tahoma"/>
            <family val="2"/>
          </rPr>
          <t>A définir dans Gestimum par les
préférences Articles des préférences de
Gestion ou par les familles ou sous famille
article.
Valeurs attendues pour importer le champ:
M pour Manuel
P pour Sur dépôt Principal
A pour Sur tout les dépôts
D pour A partir du dernier mouvement
d'entrée</t>
        </r>
        <r>
          <rPr>
            <sz val="8"/>
            <color indexed="81"/>
            <rFont val="Tahoma"/>
            <family val="2"/>
          </rPr>
          <t xml:space="preserve">
</t>
        </r>
      </text>
    </comment>
    <comment ref="R1" authorId="0">
      <text>
        <r>
          <rPr>
            <b/>
            <sz val="8"/>
            <color indexed="81"/>
            <rFont val="Tahoma"/>
            <family val="2"/>
          </rPr>
          <t>A définir dans Gestimum par les
préférences Articles des préférences de
Gestion ou par les familles ou sous famille
article
Valeurs attendues pour importer le champ:
P pour Prix de vente
C pour Coefficient</t>
        </r>
        <r>
          <rPr>
            <sz val="8"/>
            <color indexed="81"/>
            <rFont val="Tahoma"/>
            <family val="2"/>
          </rPr>
          <t xml:space="preserve">
</t>
        </r>
      </text>
    </comment>
    <comment ref="S1" authorId="0">
      <text>
        <r>
          <rPr>
            <b/>
            <sz val="8"/>
            <color indexed="81"/>
            <rFont val="Tahoma"/>
            <family val="2"/>
          </rPr>
          <t>A définir dans Gestimum par les
préférences Articles des préférences de
Gestion ou par les familles ou sous famille
article.
Valeurs attendues pour importer le champ :
A pour l'onglet Général
S pour l'onglet Stock</t>
        </r>
        <r>
          <rPr>
            <sz val="8"/>
            <color indexed="81"/>
            <rFont val="Tahoma"/>
            <family val="2"/>
          </rPr>
          <t xml:space="preserve">
</t>
        </r>
      </text>
    </comment>
    <comment ref="T1" authorId="0">
      <text>
        <r>
          <rPr>
            <b/>
            <sz val="8"/>
            <color indexed="81"/>
            <rFont val="Tahoma"/>
            <family val="2"/>
          </rPr>
          <t>A définir dans Gestimum par les
préférences Articles des préférences de
Gestion ou par les familles ou sous famille
article.
Valeurs attendues pour importer le champ :
A pour Automatique
M pour Manuel</t>
        </r>
        <r>
          <rPr>
            <sz val="8"/>
            <color indexed="81"/>
            <rFont val="Tahoma"/>
            <family val="2"/>
          </rPr>
          <t xml:space="preserve">
</t>
        </r>
      </text>
    </comment>
    <comment ref="U1" authorId="0">
      <text>
        <r>
          <rPr>
            <b/>
            <sz val="8"/>
            <color indexed="81"/>
            <rFont val="Tahoma"/>
            <family val="2"/>
          </rPr>
          <t>Code type de frais défini dans GESTIMUM
dans les tables de référence</t>
        </r>
        <r>
          <rPr>
            <sz val="8"/>
            <color indexed="81"/>
            <rFont val="Tahoma"/>
            <family val="2"/>
          </rPr>
          <t xml:space="preserve">
</t>
        </r>
      </text>
    </comment>
    <comment ref="V1" authorId="0">
      <text>
        <r>
          <rPr>
            <b/>
            <sz val="8"/>
            <color indexed="81"/>
            <rFont val="Tahoma"/>
            <family val="2"/>
          </rPr>
          <t>Code type de frais défini dans GESTIMUM
dans les tables de référence</t>
        </r>
        <r>
          <rPr>
            <sz val="8"/>
            <color indexed="81"/>
            <rFont val="Tahoma"/>
            <family val="2"/>
          </rPr>
          <t xml:space="preserve">
</t>
        </r>
      </text>
    </comment>
    <comment ref="W1" authorId="0">
      <text>
        <r>
          <rPr>
            <b/>
            <sz val="8"/>
            <color indexed="81"/>
            <rFont val="Tahoma"/>
            <family val="2"/>
          </rPr>
          <t>Code type de frais défini dans GESTIMUM
dans les tables de référence</t>
        </r>
        <r>
          <rPr>
            <sz val="8"/>
            <color indexed="81"/>
            <rFont val="Tahoma"/>
            <family val="2"/>
          </rPr>
          <t xml:space="preserve">
</t>
        </r>
      </text>
    </comment>
    <comment ref="X1" authorId="0">
      <text>
        <r>
          <rPr>
            <b/>
            <sz val="8"/>
            <color indexed="81"/>
            <rFont val="Tahoma"/>
            <family val="2"/>
          </rPr>
          <t>Si vous souhaitez importer ce champs, il
faut les valeurs suivantes :
1 pour Inférieur
2 pour Proche
3 pour Supérieur
4 pour Fixe Inférieur
5 pour Fixe proche
6 pour Fixe supérieur</t>
        </r>
        <r>
          <rPr>
            <sz val="8"/>
            <color indexed="81"/>
            <rFont val="Tahoma"/>
            <family val="2"/>
          </rPr>
          <t xml:space="preserve">
</t>
        </r>
      </text>
    </comment>
    <comment ref="Y1" authorId="0">
      <text>
        <r>
          <rPr>
            <b/>
            <sz val="8"/>
            <color indexed="81"/>
            <rFont val="Tahoma"/>
            <family val="2"/>
          </rPr>
          <t>Valeur de l'arrondi en réel</t>
        </r>
        <r>
          <rPr>
            <sz val="8"/>
            <color indexed="81"/>
            <rFont val="Tahoma"/>
            <family val="2"/>
          </rPr>
          <t xml:space="preserve">
</t>
        </r>
      </text>
    </comment>
    <comment ref="AB1" authorId="0">
      <text>
        <r>
          <rPr>
            <b/>
            <sz val="8"/>
            <color indexed="81"/>
            <rFont val="Tahoma"/>
            <family val="2"/>
          </rPr>
          <t>0 ou 1</t>
        </r>
        <r>
          <rPr>
            <sz val="8"/>
            <color indexed="81"/>
            <rFont val="Tahoma"/>
            <family val="2"/>
          </rPr>
          <t xml:space="preserve">
</t>
        </r>
      </text>
    </comment>
  </commentList>
</comments>
</file>

<file path=xl/comments9.xml><?xml version="1.0" encoding="utf-8"?>
<comments xmlns="http://schemas.openxmlformats.org/spreadsheetml/2006/main">
  <authors>
    <author>Stéphane Venet</author>
  </authors>
  <commentList>
    <comment ref="B1" authorId="0">
      <text>
        <r>
          <rPr>
            <b/>
            <sz val="8"/>
            <color indexed="81"/>
            <rFont val="Tahoma"/>
            <family val="2"/>
          </rPr>
          <t>Attention lors de l'ouverture de fichier .txt les zéro
non significatif ne sont pas repris. Il faut donc
mettre la propriété texte sur la colonne avant
l'ouverture</t>
        </r>
        <r>
          <rPr>
            <sz val="8"/>
            <color indexed="81"/>
            <rFont val="Tahoma"/>
            <family val="2"/>
          </rPr>
          <t xml:space="preserve">
</t>
        </r>
      </text>
    </comment>
    <comment ref="C1" authorId="0">
      <text>
        <r>
          <rPr>
            <b/>
            <sz val="8"/>
            <color indexed="81"/>
            <rFont val="Tahoma"/>
            <family val="2"/>
          </rPr>
          <t>C'est la référence Constructeur</t>
        </r>
        <r>
          <rPr>
            <sz val="8"/>
            <color indexed="81"/>
            <rFont val="Tahoma"/>
            <family val="2"/>
          </rPr>
          <t xml:space="preserve">
</t>
        </r>
      </text>
    </comment>
    <comment ref="D1" authorId="0">
      <text>
        <r>
          <rPr>
            <b/>
            <sz val="8"/>
            <color indexed="81"/>
            <rFont val="Tahoma"/>
            <family val="2"/>
          </rPr>
          <t>Attention lors de l'ouverture de fichier .txt les zéro
non significatif ne sont pas repris. Il faut donc
mettre la propriété texte sur la colonne avant
l'ouverture</t>
        </r>
        <r>
          <rPr>
            <sz val="8"/>
            <color indexed="81"/>
            <rFont val="Tahoma"/>
            <family val="2"/>
          </rPr>
          <t xml:space="preserve">
</t>
        </r>
      </text>
    </comment>
    <comment ref="E1" authorId="0">
      <text>
        <r>
          <rPr>
            <b/>
            <sz val="8"/>
            <color indexed="81"/>
            <rFont val="Tahoma"/>
            <family val="2"/>
          </rPr>
          <t>Valeur possible :
P pour Produits
V pour Service
N pour Nomenclature
F pour Forfait
C pour Consigne (non actif)</t>
        </r>
        <r>
          <rPr>
            <sz val="8"/>
            <color indexed="81"/>
            <rFont val="Tahoma"/>
            <family val="2"/>
          </rPr>
          <t xml:space="preserve">
</t>
        </r>
      </text>
    </comment>
    <comment ref="F1" authorId="0">
      <text>
        <r>
          <rPr>
            <b/>
            <sz val="8"/>
            <color indexed="81"/>
            <rFont val="Tahoma"/>
            <family val="2"/>
          </rPr>
          <t>L pour Lots
S pour Sérialisé</t>
        </r>
        <r>
          <rPr>
            <sz val="8"/>
            <color indexed="81"/>
            <rFont val="Tahoma"/>
            <family val="2"/>
          </rPr>
          <t xml:space="preserve">
</t>
        </r>
      </text>
    </comment>
    <comment ref="G1" authorId="0">
      <text>
        <r>
          <rPr>
            <b/>
            <sz val="8"/>
            <color indexed="81"/>
            <rFont val="Tahoma"/>
            <family val="2"/>
          </rPr>
          <t>No traité pour le moment en import</t>
        </r>
        <r>
          <rPr>
            <sz val="8"/>
            <color indexed="81"/>
            <rFont val="Tahoma"/>
            <family val="2"/>
          </rPr>
          <t xml:space="preserve">
</t>
        </r>
      </text>
    </comment>
    <comment ref="H1" authorId="0">
      <text>
        <r>
          <rPr>
            <b/>
            <sz val="8"/>
            <color indexed="81"/>
            <rFont val="Tahoma"/>
            <family val="2"/>
          </rPr>
          <t>Champs servant uniquement à la rupture de
statistique.
F pour Produits finis
S pour Produits semi-finis
M pour Matières premières
O pour Main d'oeuvre
T pour Sous-traitance
A pour Autre</t>
        </r>
        <r>
          <rPr>
            <sz val="8"/>
            <color indexed="81"/>
            <rFont val="Tahoma"/>
            <family val="2"/>
          </rPr>
          <t xml:space="preserve">
</t>
        </r>
      </text>
    </comment>
    <comment ref="I1" authorId="0">
      <text>
        <r>
          <rPr>
            <b/>
            <sz val="8"/>
            <color indexed="81"/>
            <rFont val="Tahoma"/>
            <family val="2"/>
          </rPr>
          <t>Controler la concordance des codes entre le
produit d'origine et Gestimum ( Limité à 8 caractères)
Les familles doivent être créées ou importées avant
l'import des articles</t>
        </r>
      </text>
    </comment>
    <comment ref="J1" authorId="0">
      <text>
        <r>
          <rPr>
            <b/>
            <sz val="8"/>
            <color indexed="81"/>
            <rFont val="Tahoma"/>
            <charset val="1"/>
          </rPr>
          <t>Controler la concordance des codes entre le
produit d'origine et Gestimum ( Limité à 8 caractères)
Les sous-familles doivent être créées ou importées
avant l'import des articles</t>
        </r>
        <r>
          <rPr>
            <sz val="8"/>
            <color indexed="81"/>
            <rFont val="Tahoma"/>
            <charset val="1"/>
          </rPr>
          <t xml:space="preserve">
</t>
        </r>
      </text>
    </comment>
    <comment ref="M1" authorId="0">
      <text>
        <r>
          <rPr>
            <b/>
            <sz val="8"/>
            <color indexed="81"/>
            <rFont val="Tahoma"/>
            <charset val="1"/>
          </rPr>
          <t>250 caractères maxi</t>
        </r>
        <r>
          <rPr>
            <sz val="8"/>
            <color indexed="81"/>
            <rFont val="Tahoma"/>
            <charset val="1"/>
          </rPr>
          <t xml:space="preserve">
</t>
        </r>
      </text>
    </comment>
    <comment ref="N1" authorId="0">
      <text>
        <r>
          <rPr>
            <b/>
            <sz val="8"/>
            <color indexed="81"/>
            <rFont val="Tahoma"/>
            <charset val="1"/>
          </rPr>
          <t>Si pas importé, il sera créé a partir de ART_LIB
Limité à 60 caractères</t>
        </r>
        <r>
          <rPr>
            <sz val="8"/>
            <color indexed="81"/>
            <rFont val="Tahoma"/>
            <charset val="1"/>
          </rPr>
          <t xml:space="preserve">
</t>
        </r>
      </text>
    </comment>
    <comment ref="P1" authorId="0">
      <text>
        <r>
          <rPr>
            <b/>
            <sz val="8"/>
            <color indexed="81"/>
            <rFont val="Tahoma"/>
            <charset val="1"/>
          </rPr>
          <t>Valeur possible :
Normal = (Vide)
Poids = P (Au Poids)
Surface = D (Au Débit Unitaire) ou B (Au Débit
Total)
Volume = V (Au volume Unitaire) ou L (Au Volume
Total)</t>
        </r>
        <r>
          <rPr>
            <sz val="8"/>
            <color indexed="81"/>
            <rFont val="Tahoma"/>
            <charset val="1"/>
          </rPr>
          <t xml:space="preserve">
</t>
        </r>
      </text>
    </comment>
    <comment ref="Q1" authorId="0">
      <text>
        <r>
          <rPr>
            <b/>
            <sz val="8"/>
            <color indexed="81"/>
            <rFont val="Tahoma"/>
            <charset val="1"/>
          </rPr>
          <t>Valeur possible :
Normal = (Vide)
Poids = P (Au Poids)
Surface = D (Au Débit Unitaire) ou B (Au Débit
Total)
Volume = V (Au volume Unitaire) ou L (Au Volume
Total)</t>
        </r>
        <r>
          <rPr>
            <sz val="8"/>
            <color indexed="81"/>
            <rFont val="Tahoma"/>
            <charset val="1"/>
          </rPr>
          <t xml:space="preserve">
</t>
        </r>
      </text>
    </comment>
    <comment ref="R1" authorId="0">
      <text>
        <r>
          <rPr>
            <b/>
            <sz val="8"/>
            <color indexed="81"/>
            <rFont val="Tahoma"/>
            <charset val="1"/>
          </rPr>
          <t>C'est le code de l'unité de conditionnement.
A définir dans Gestimum dans les tables de
référence
C'est l'unité de conditionnement Achat dans
GESTIMUM, de l'onglet conditionnement. Il peut
être variable par fournisseur il sera alors traiter par
l'import des tarifs fournisseurs</t>
        </r>
        <r>
          <rPr>
            <sz val="8"/>
            <color indexed="81"/>
            <rFont val="Tahoma"/>
            <charset val="1"/>
          </rPr>
          <t xml:space="preserve">
</t>
        </r>
      </text>
    </comment>
    <comment ref="S1" authorId="0">
      <text>
        <r>
          <rPr>
            <b/>
            <sz val="8"/>
            <color indexed="81"/>
            <rFont val="Tahoma"/>
            <charset val="1"/>
          </rPr>
          <t>C'est le nombre d'unité de base d'achat
ART_UB_ACH) contenu dans l'Unité d'Achat
(ART_UC_ACH)</t>
        </r>
        <r>
          <rPr>
            <sz val="8"/>
            <color indexed="81"/>
            <rFont val="Tahoma"/>
            <charset val="1"/>
          </rPr>
          <t xml:space="preserve">
</t>
        </r>
      </text>
    </comment>
    <comment ref="T1" authorId="0">
      <text>
        <r>
          <rPr>
            <b/>
            <sz val="8"/>
            <color indexed="81"/>
            <rFont val="Tahoma"/>
            <charset val="1"/>
          </rPr>
          <t>C'est le code de l'unité de base.
A définir dans Gestimum dans les tables de
référence</t>
        </r>
        <r>
          <rPr>
            <sz val="8"/>
            <color indexed="81"/>
            <rFont val="Tahoma"/>
            <charset val="1"/>
          </rPr>
          <t xml:space="preserve">
</t>
        </r>
      </text>
    </comment>
    <comment ref="U1" authorId="0">
      <text>
        <r>
          <rPr>
            <b/>
            <sz val="8"/>
            <color indexed="81"/>
            <rFont val="Tahoma"/>
            <charset val="1"/>
          </rPr>
          <t>C'est le code de l'unité de conditionnement.
A définir dans Gestimum dans les tables de
référence</t>
        </r>
        <r>
          <rPr>
            <sz val="8"/>
            <color indexed="81"/>
            <rFont val="Tahoma"/>
            <charset val="1"/>
          </rPr>
          <t xml:space="preserve">
</t>
        </r>
      </text>
    </comment>
    <comment ref="V1" authorId="0">
      <text>
        <r>
          <rPr>
            <b/>
            <sz val="8"/>
            <color indexed="81"/>
            <rFont val="Tahoma"/>
            <charset val="1"/>
          </rPr>
          <t>C'est le nombre d'unité de base de stock
(ART_UB_STK) contenu dans le conditionnement
de stock (ART_UC_STK)</t>
        </r>
        <r>
          <rPr>
            <sz val="8"/>
            <color indexed="81"/>
            <rFont val="Tahoma"/>
            <charset val="1"/>
          </rPr>
          <t xml:space="preserve">
</t>
        </r>
      </text>
    </comment>
    <comment ref="W1" authorId="0">
      <text>
        <r>
          <rPr>
            <b/>
            <sz val="8"/>
            <color indexed="81"/>
            <rFont val="Tahoma"/>
            <charset val="1"/>
          </rPr>
          <t>C'est le code de l'unité de base.
A définir dans Gestimum dans les tables de
référence</t>
        </r>
        <r>
          <rPr>
            <sz val="8"/>
            <color indexed="81"/>
            <rFont val="Tahoma"/>
            <charset val="1"/>
          </rPr>
          <t xml:space="preserve">
</t>
        </r>
      </text>
    </comment>
    <comment ref="X1" authorId="0">
      <text>
        <r>
          <rPr>
            <b/>
            <sz val="8"/>
            <color indexed="81"/>
            <rFont val="Tahoma"/>
            <charset val="1"/>
          </rPr>
          <t>C'est le code de l'unité de conditionnement.
A définir dans GESTIMUM dans la table de
référence</t>
        </r>
        <r>
          <rPr>
            <sz val="8"/>
            <color indexed="81"/>
            <rFont val="Tahoma"/>
            <charset val="1"/>
          </rPr>
          <t xml:space="preserve">
</t>
        </r>
      </text>
    </comment>
    <comment ref="Y1" authorId="0">
      <text>
        <r>
          <rPr>
            <b/>
            <sz val="8"/>
            <color indexed="81"/>
            <rFont val="Tahoma"/>
            <charset val="1"/>
          </rPr>
          <t>C'est le nombre d'unité de base contenu dans le
conditionnement</t>
        </r>
        <r>
          <rPr>
            <sz val="8"/>
            <color indexed="81"/>
            <rFont val="Tahoma"/>
            <charset val="1"/>
          </rPr>
          <t xml:space="preserve">
</t>
        </r>
      </text>
    </comment>
    <comment ref="Z1" authorId="0">
      <text>
        <r>
          <rPr>
            <b/>
            <sz val="8"/>
            <color indexed="81"/>
            <rFont val="Tahoma"/>
            <charset val="1"/>
          </rPr>
          <t>C'est le code de l'unité de base.
A définir dans Gestimum dans les tables de
référence</t>
        </r>
        <r>
          <rPr>
            <sz val="8"/>
            <color indexed="81"/>
            <rFont val="Tahoma"/>
            <charset val="1"/>
          </rPr>
          <t xml:space="preserve">
</t>
        </r>
      </text>
    </comment>
    <comment ref="AA1" authorId="0">
      <text>
        <r>
          <rPr>
            <b/>
            <sz val="8"/>
            <color indexed="81"/>
            <rFont val="Tahoma"/>
            <charset val="1"/>
          </rPr>
          <t>C'est le ratio entre Conditionnement Achat et
Conditionnement Vente :
UA/UV = 1/ART_CD_ACH</t>
        </r>
        <r>
          <rPr>
            <sz val="8"/>
            <color indexed="81"/>
            <rFont val="Tahoma"/>
            <charset val="1"/>
          </rPr>
          <t xml:space="preserve">
</t>
        </r>
      </text>
    </comment>
    <comment ref="AB1" authorId="0">
      <text>
        <r>
          <rPr>
            <b/>
            <sz val="8"/>
            <color indexed="81"/>
            <rFont val="Tahoma"/>
            <charset val="1"/>
          </rPr>
          <t>C'est le ratio entre Conditionnement Stock et
Conditionnement Vente
US/UV = 1/ART_CD_STK</t>
        </r>
        <r>
          <rPr>
            <sz val="8"/>
            <color indexed="81"/>
            <rFont val="Tahoma"/>
            <charset val="1"/>
          </rPr>
          <t xml:space="preserve">
</t>
        </r>
      </text>
    </comment>
    <comment ref="AN1" authorId="0">
      <text>
        <r>
          <rPr>
            <b/>
            <sz val="8"/>
            <color indexed="81"/>
            <rFont val="Tahoma"/>
            <charset val="1"/>
          </rPr>
          <t>Valeur possible :
N pour (Non géré)
C pour (Non valorisé)
M pour (Prix moyen pondéré)
X pour (Prix moyen d'achat)
A pour (Dernier prix d'achat)
I pour (FIFO)
O pour (LIFO)</t>
        </r>
        <r>
          <rPr>
            <sz val="8"/>
            <color indexed="81"/>
            <rFont val="Tahoma"/>
            <charset val="1"/>
          </rPr>
          <t xml:space="preserve">
</t>
        </r>
      </text>
    </comment>
    <comment ref="AP1" authorId="0">
      <text>
        <r>
          <rPr>
            <b/>
            <sz val="8"/>
            <color indexed="81"/>
            <rFont val="Tahoma"/>
            <charset val="1"/>
          </rPr>
          <t>FORMULE WILSON</t>
        </r>
        <r>
          <rPr>
            <sz val="8"/>
            <color indexed="81"/>
            <rFont val="Tahoma"/>
            <charset val="1"/>
          </rPr>
          <t xml:space="preserve">
</t>
        </r>
      </text>
    </comment>
    <comment ref="AQ1" authorId="0">
      <text>
        <r>
          <rPr>
            <b/>
            <sz val="8"/>
            <color indexed="81"/>
            <rFont val="Tahoma"/>
            <charset val="1"/>
          </rPr>
          <t>Possibilité d'affecter les valeur par les familles ou
sous famille article</t>
        </r>
        <r>
          <rPr>
            <sz val="8"/>
            <color indexed="81"/>
            <rFont val="Tahoma"/>
            <charset val="1"/>
          </rPr>
          <t xml:space="preserve">
</t>
        </r>
      </text>
    </comment>
    <comment ref="AR1" authorId="0">
      <text>
        <r>
          <rPr>
            <b/>
            <sz val="8"/>
            <color indexed="81"/>
            <rFont val="Tahoma"/>
            <charset val="1"/>
          </rPr>
          <t>Possibilité d'affecter les valeur par les familles ou
sous famille articles</t>
        </r>
        <r>
          <rPr>
            <sz val="8"/>
            <color indexed="81"/>
            <rFont val="Tahoma"/>
            <charset val="1"/>
          </rPr>
          <t xml:space="preserve">
</t>
        </r>
      </text>
    </comment>
    <comment ref="AS1" authorId="0">
      <text>
        <r>
          <rPr>
            <b/>
            <sz val="8"/>
            <color indexed="81"/>
            <rFont val="Tahoma"/>
            <charset val="1"/>
          </rPr>
          <t>Possibilité d'affecter les valeur par les familles ou
sous famille articles</t>
        </r>
        <r>
          <rPr>
            <sz val="8"/>
            <color indexed="81"/>
            <rFont val="Tahoma"/>
            <charset val="1"/>
          </rPr>
          <t xml:space="preserve">
</t>
        </r>
      </text>
    </comment>
    <comment ref="AT1" authorId="0">
      <text>
        <r>
          <rPr>
            <b/>
            <sz val="8"/>
            <color indexed="81"/>
            <rFont val="Tahoma"/>
            <charset val="1"/>
          </rPr>
          <t>Possibilité d'affecter les valeur par les familles ou
sous famille articles</t>
        </r>
        <r>
          <rPr>
            <sz val="8"/>
            <color indexed="81"/>
            <rFont val="Tahoma"/>
            <charset val="1"/>
          </rPr>
          <t xml:space="preserve">
</t>
        </r>
      </text>
    </comment>
    <comment ref="AU1" authorId="0">
      <text>
        <r>
          <rPr>
            <b/>
            <sz val="8"/>
            <color indexed="81"/>
            <rFont val="Tahoma"/>
            <charset val="1"/>
          </rPr>
          <t>0 ou 1</t>
        </r>
        <r>
          <rPr>
            <sz val="8"/>
            <color indexed="81"/>
            <rFont val="Tahoma"/>
            <charset val="1"/>
          </rPr>
          <t xml:space="preserve">
</t>
        </r>
      </text>
    </comment>
    <comment ref="AV1" authorId="0">
      <text>
        <r>
          <rPr>
            <b/>
            <sz val="8"/>
            <color indexed="81"/>
            <rFont val="Tahoma"/>
            <family val="2"/>
          </rPr>
          <t>0 ou 1</t>
        </r>
        <r>
          <rPr>
            <sz val="8"/>
            <color indexed="81"/>
            <rFont val="Tahoma"/>
            <family val="2"/>
          </rPr>
          <t xml:space="preserve">
</t>
        </r>
      </text>
    </comment>
    <comment ref="AW1" authorId="0">
      <text>
        <r>
          <rPr>
            <b/>
            <sz val="8"/>
            <color indexed="81"/>
            <rFont val="Tahoma"/>
            <family val="2"/>
          </rPr>
          <t>A définir dans Gestimum par les
préférences Articles des préférences de
Gestion ou par les familles ou sous famille
article.
Valeurs attendues pour importer le champ:
M pour Manuel
P pour Sur dépôt Principal
A pour Sur tout les dépôts
D pour A partir du dernier mouvement
d'entrée</t>
        </r>
        <r>
          <rPr>
            <sz val="8"/>
            <color indexed="81"/>
            <rFont val="Tahoma"/>
            <family val="2"/>
          </rPr>
          <t xml:space="preserve">
</t>
        </r>
      </text>
    </comment>
    <comment ref="AX1" authorId="0">
      <text>
        <r>
          <rPr>
            <b/>
            <sz val="8"/>
            <color indexed="81"/>
            <rFont val="Tahoma"/>
            <family val="2"/>
          </rPr>
          <t>A définir dans Gestimum par les
préférences Articles des préférences de
Gestion ou par les familles ou sous famille
article
Valeurs attendues pour importer le champ:
P pour Prix de vente
C pour Coefficient</t>
        </r>
        <r>
          <rPr>
            <sz val="8"/>
            <color indexed="81"/>
            <rFont val="Tahoma"/>
            <family val="2"/>
          </rPr>
          <t xml:space="preserve">
</t>
        </r>
      </text>
    </comment>
    <comment ref="AY1" authorId="0">
      <text>
        <r>
          <rPr>
            <b/>
            <sz val="8"/>
            <color indexed="81"/>
            <rFont val="Tahoma"/>
            <family val="2"/>
          </rPr>
          <t>A définir dans Gestimum par les
préférences Articles des préférences de
Gestion ou par les familles ou sous famille
article.
Valeurs attendues pour importer le champ :
A pour l'onglet Général
S pour l'onglet Stock</t>
        </r>
        <r>
          <rPr>
            <sz val="8"/>
            <color indexed="81"/>
            <rFont val="Tahoma"/>
            <family val="2"/>
          </rPr>
          <t xml:space="preserve">
</t>
        </r>
      </text>
    </comment>
    <comment ref="AZ1" authorId="0">
      <text>
        <r>
          <rPr>
            <b/>
            <sz val="8"/>
            <color indexed="81"/>
            <rFont val="Tahoma"/>
            <family val="2"/>
          </rPr>
          <t>A définir dans Gestimum par les
préférences Articles des préférences de
Gestion ou par les familles ou sous famille
article.
Valeurs attendues pour importer le champ :
A pour Automatique
M pour Manuel</t>
        </r>
        <r>
          <rPr>
            <sz val="8"/>
            <color indexed="81"/>
            <rFont val="Tahoma"/>
            <family val="2"/>
          </rPr>
          <t xml:space="preserve">
</t>
        </r>
      </text>
    </comment>
    <comment ref="BA1" authorId="0">
      <text>
        <r>
          <rPr>
            <b/>
            <sz val="8"/>
            <color indexed="81"/>
            <rFont val="Tahoma"/>
            <charset val="1"/>
          </rPr>
          <t>Non importable. Ce fait lors de la validation du
premier inventaire complet.</t>
        </r>
        <r>
          <rPr>
            <sz val="8"/>
            <color indexed="81"/>
            <rFont val="Tahoma"/>
            <charset val="1"/>
          </rPr>
          <t xml:space="preserve">
</t>
        </r>
      </text>
    </comment>
    <comment ref="BB1" authorId="0">
      <text>
        <r>
          <rPr>
            <b/>
            <sz val="8"/>
            <color indexed="81"/>
            <rFont val="Tahoma"/>
            <family val="2"/>
          </rPr>
          <t>Code type de frais défini dans GESTIMUM
dans les tables de référence</t>
        </r>
        <r>
          <rPr>
            <sz val="8"/>
            <color indexed="81"/>
            <rFont val="Tahoma"/>
            <family val="2"/>
          </rPr>
          <t xml:space="preserve">
</t>
        </r>
      </text>
    </comment>
    <comment ref="BC1" authorId="0">
      <text>
        <r>
          <rPr>
            <b/>
            <sz val="8"/>
            <color indexed="81"/>
            <rFont val="Tahoma"/>
            <family val="2"/>
          </rPr>
          <t>Code type de frais défini dans GESTIMUM
dans les tables de référence</t>
        </r>
        <r>
          <rPr>
            <sz val="8"/>
            <color indexed="81"/>
            <rFont val="Tahoma"/>
            <family val="2"/>
          </rPr>
          <t xml:space="preserve">
</t>
        </r>
      </text>
    </comment>
    <comment ref="BD1" authorId="0">
      <text>
        <r>
          <rPr>
            <b/>
            <sz val="8"/>
            <color indexed="81"/>
            <rFont val="Tahoma"/>
            <family val="2"/>
          </rPr>
          <t>Code type de frais défini dans GESTIMUM
dans les tables de référence</t>
        </r>
        <r>
          <rPr>
            <sz val="8"/>
            <color indexed="81"/>
            <rFont val="Tahoma"/>
            <family val="2"/>
          </rPr>
          <t xml:space="preserve">
</t>
        </r>
      </text>
    </comment>
    <comment ref="BE1" authorId="0">
      <text>
        <r>
          <rPr>
            <b/>
            <sz val="8"/>
            <color indexed="81"/>
            <rFont val="Tahoma"/>
            <charset val="1"/>
          </rPr>
          <t>Montant des frais</t>
        </r>
        <r>
          <rPr>
            <sz val="8"/>
            <color indexed="81"/>
            <rFont val="Tahoma"/>
            <charset val="1"/>
          </rPr>
          <t xml:space="preserve">
</t>
        </r>
      </text>
    </comment>
    <comment ref="BF1" authorId="0">
      <text>
        <r>
          <rPr>
            <b/>
            <sz val="8"/>
            <color indexed="81"/>
            <rFont val="Tahoma"/>
            <charset val="1"/>
          </rPr>
          <t>Montant des frais</t>
        </r>
        <r>
          <rPr>
            <sz val="8"/>
            <color indexed="81"/>
            <rFont val="Tahoma"/>
            <charset val="1"/>
          </rPr>
          <t xml:space="preserve">
</t>
        </r>
      </text>
    </comment>
    <comment ref="BG1" authorId="0">
      <text>
        <r>
          <rPr>
            <b/>
            <sz val="8"/>
            <color indexed="81"/>
            <rFont val="Tahoma"/>
            <charset val="1"/>
          </rPr>
          <t>Montant des frais</t>
        </r>
        <r>
          <rPr>
            <sz val="8"/>
            <color indexed="81"/>
            <rFont val="Tahoma"/>
            <charset val="1"/>
          </rPr>
          <t xml:space="preserve">
</t>
        </r>
      </text>
    </comment>
    <comment ref="BH1" authorId="0">
      <text>
        <r>
          <rPr>
            <b/>
            <sz val="8"/>
            <color indexed="81"/>
            <rFont val="Tahoma"/>
            <family val="2"/>
          </rPr>
          <t>Si vous souhaitez importer ce champs, il
faut les valeurs suivantes :
1 pour Inférieur
2 pour Proche
3 pour Supérieur
4 pour Fixe Inférieur
5 pour Fixe proche
6 pour Fixe supérieur</t>
        </r>
        <r>
          <rPr>
            <sz val="8"/>
            <color indexed="81"/>
            <rFont val="Tahoma"/>
            <family val="2"/>
          </rPr>
          <t xml:space="preserve">
</t>
        </r>
      </text>
    </comment>
    <comment ref="BI1" authorId="0">
      <text>
        <r>
          <rPr>
            <b/>
            <sz val="8"/>
            <color indexed="81"/>
            <rFont val="Tahoma"/>
            <family val="2"/>
          </rPr>
          <t>Valeur de l'arrondi en réel</t>
        </r>
        <r>
          <rPr>
            <sz val="8"/>
            <color indexed="81"/>
            <rFont val="Tahoma"/>
            <family val="2"/>
          </rPr>
          <t xml:space="preserve">
</t>
        </r>
      </text>
    </comment>
    <comment ref="BJ1" authorId="0">
      <text>
        <r>
          <rPr>
            <b/>
            <sz val="8"/>
            <color indexed="81"/>
            <rFont val="Tahoma"/>
            <charset val="1"/>
          </rPr>
          <t>O ou 1</t>
        </r>
        <r>
          <rPr>
            <sz val="8"/>
            <color indexed="81"/>
            <rFont val="Tahoma"/>
            <charset val="1"/>
          </rPr>
          <t xml:space="preserve">
</t>
        </r>
      </text>
    </comment>
    <comment ref="BK1" authorId="0">
      <text>
        <r>
          <rPr>
            <b/>
            <sz val="8"/>
            <color indexed="81"/>
            <rFont val="Tahoma"/>
            <charset val="1"/>
          </rPr>
          <t>Ne sera pas importé à ce moment, sera importé
en même temps que les tarifs fournisseurs</t>
        </r>
        <r>
          <rPr>
            <sz val="8"/>
            <color indexed="81"/>
            <rFont val="Tahoma"/>
            <charset val="1"/>
          </rPr>
          <t xml:space="preserve">
</t>
        </r>
      </text>
    </comment>
    <comment ref="BL1" authorId="0">
      <text>
        <r>
          <rPr>
            <b/>
            <sz val="8"/>
            <color indexed="81"/>
            <rFont val="Tahoma"/>
            <charset val="1"/>
          </rPr>
          <t>Ne sera pas importé à ce moment, sera importé
en même temps que les tarifs de ventes</t>
        </r>
        <r>
          <rPr>
            <sz val="8"/>
            <color indexed="81"/>
            <rFont val="Tahoma"/>
            <charset val="1"/>
          </rPr>
          <t xml:space="preserve">
</t>
        </r>
      </text>
    </comment>
    <comment ref="BM1" authorId="0">
      <text>
        <r>
          <rPr>
            <b/>
            <sz val="8"/>
            <color indexed="81"/>
            <rFont val="Tahoma"/>
            <charset val="1"/>
          </rPr>
          <t>O ou 1</t>
        </r>
        <r>
          <rPr>
            <sz val="8"/>
            <color indexed="81"/>
            <rFont val="Tahoma"/>
            <charset val="1"/>
          </rPr>
          <t xml:space="preserve">
</t>
        </r>
      </text>
    </comment>
    <comment ref="BN1" authorId="0">
      <text>
        <r>
          <rPr>
            <b/>
            <sz val="8"/>
            <color indexed="81"/>
            <rFont val="Tahoma"/>
            <charset val="1"/>
          </rPr>
          <t>Ne sera pas importé à ce moment, sera importé
en même temps que les tarifs de ventes. Le TTC ou HT dépend des préférences de gestion défini dans GESTIMUM</t>
        </r>
        <r>
          <rPr>
            <sz val="8"/>
            <color indexed="81"/>
            <rFont val="Tahoma"/>
            <charset val="1"/>
          </rPr>
          <t xml:space="preserve">
</t>
        </r>
      </text>
    </comment>
    <comment ref="BO1" authorId="0">
      <text>
        <r>
          <rPr>
            <b/>
            <sz val="8"/>
            <color indexed="81"/>
            <rFont val="Tahoma"/>
            <charset val="1"/>
          </rPr>
          <t>Non utilisé</t>
        </r>
        <r>
          <rPr>
            <sz val="8"/>
            <color indexed="81"/>
            <rFont val="Tahoma"/>
            <charset val="1"/>
          </rPr>
          <t xml:space="preserve">
</t>
        </r>
      </text>
    </comment>
    <comment ref="BP1" authorId="0">
      <text>
        <r>
          <rPr>
            <b/>
            <sz val="8"/>
            <color indexed="81"/>
            <rFont val="Tahoma"/>
            <charset val="1"/>
          </rPr>
          <t>Non utilisé</t>
        </r>
        <r>
          <rPr>
            <sz val="8"/>
            <color indexed="81"/>
            <rFont val="Tahoma"/>
            <charset val="1"/>
          </rPr>
          <t xml:space="preserve">
</t>
        </r>
      </text>
    </comment>
    <comment ref="BQ1" authorId="0">
      <text>
        <r>
          <rPr>
            <b/>
            <sz val="8"/>
            <color indexed="81"/>
            <rFont val="Tahoma"/>
            <charset val="1"/>
          </rPr>
          <t>Non utilisé</t>
        </r>
        <r>
          <rPr>
            <sz val="8"/>
            <color indexed="81"/>
            <rFont val="Tahoma"/>
            <charset val="1"/>
          </rPr>
          <t xml:space="preserve">
</t>
        </r>
      </text>
    </comment>
    <comment ref="BR1" authorId="0">
      <text>
        <r>
          <rPr>
            <b/>
            <sz val="8"/>
            <color indexed="81"/>
            <rFont val="Tahoma"/>
            <charset val="1"/>
          </rPr>
          <t>Ne sera pas importé à ce moment, sera importé en même temps que les tarifs de ventes. Le TTC ou HT dépend des préférence de gestion défini dans GESTIMUM</t>
        </r>
        <r>
          <rPr>
            <sz val="8"/>
            <color indexed="81"/>
            <rFont val="Tahoma"/>
            <charset val="1"/>
          </rPr>
          <t xml:space="preserve">
</t>
        </r>
      </text>
    </comment>
    <comment ref="BS1" authorId="0">
      <text>
        <r>
          <rPr>
            <b/>
            <sz val="8"/>
            <color indexed="81"/>
            <rFont val="Tahoma"/>
            <charset val="1"/>
          </rPr>
          <t>Non utilisé</t>
        </r>
        <r>
          <rPr>
            <sz val="8"/>
            <color indexed="81"/>
            <rFont val="Tahoma"/>
            <charset val="1"/>
          </rPr>
          <t xml:space="preserve">
</t>
        </r>
      </text>
    </comment>
    <comment ref="BT1" authorId="0">
      <text>
        <r>
          <rPr>
            <b/>
            <sz val="8"/>
            <color indexed="81"/>
            <rFont val="Tahoma"/>
            <charset val="1"/>
          </rPr>
          <t>Non utilisé</t>
        </r>
        <r>
          <rPr>
            <sz val="8"/>
            <color indexed="81"/>
            <rFont val="Tahoma"/>
            <charset val="1"/>
          </rPr>
          <t xml:space="preserve">
</t>
        </r>
      </text>
    </comment>
    <comment ref="BU1" authorId="0">
      <text>
        <r>
          <rPr>
            <b/>
            <sz val="8"/>
            <color indexed="81"/>
            <rFont val="Tahoma"/>
            <charset val="1"/>
          </rPr>
          <t>Non utilisé</t>
        </r>
        <r>
          <rPr>
            <sz val="8"/>
            <color indexed="81"/>
            <rFont val="Tahoma"/>
            <charset val="1"/>
          </rPr>
          <t xml:space="preserve">
</t>
        </r>
      </text>
    </comment>
    <comment ref="BV1" authorId="0">
      <text>
        <r>
          <rPr>
            <b/>
            <sz val="8"/>
            <color indexed="81"/>
            <rFont val="Tahoma"/>
            <charset val="1"/>
          </rPr>
          <t>Code défini dans les tables de références</t>
        </r>
        <r>
          <rPr>
            <sz val="8"/>
            <color indexed="81"/>
            <rFont val="Tahoma"/>
            <charset val="1"/>
          </rPr>
          <t xml:space="preserve">
</t>
        </r>
      </text>
    </comment>
    <comment ref="BW1" authorId="0">
      <text>
        <r>
          <rPr>
            <b/>
            <sz val="8"/>
            <color indexed="81"/>
            <rFont val="Tahoma"/>
            <charset val="1"/>
          </rPr>
          <t>Code défini dans les tables de références</t>
        </r>
        <r>
          <rPr>
            <sz val="8"/>
            <color indexed="81"/>
            <rFont val="Tahoma"/>
            <charset val="1"/>
          </rPr>
          <t xml:space="preserve">
</t>
        </r>
      </text>
    </comment>
    <comment ref="BX1" authorId="0">
      <text>
        <r>
          <rPr>
            <b/>
            <sz val="8"/>
            <color indexed="81"/>
            <rFont val="Tahoma"/>
            <charset val="1"/>
          </rPr>
          <t>Code défini dans les tables de références</t>
        </r>
        <r>
          <rPr>
            <sz val="8"/>
            <color indexed="81"/>
            <rFont val="Tahoma"/>
            <charset val="1"/>
          </rPr>
          <t xml:space="preserve">
</t>
        </r>
      </text>
    </comment>
    <comment ref="BY1" authorId="0">
      <text>
        <r>
          <rPr>
            <b/>
            <sz val="8"/>
            <color indexed="81"/>
            <rFont val="Tahoma"/>
            <charset val="1"/>
          </rPr>
          <t>Code défini dans les tables de références</t>
        </r>
        <r>
          <rPr>
            <sz val="8"/>
            <color indexed="81"/>
            <rFont val="Tahoma"/>
            <charset val="1"/>
          </rPr>
          <t xml:space="preserve">
</t>
        </r>
      </text>
    </comment>
    <comment ref="BZ1" authorId="0">
      <text>
        <r>
          <rPr>
            <b/>
            <sz val="8"/>
            <color indexed="81"/>
            <rFont val="Tahoma"/>
            <charset val="1"/>
          </rPr>
          <t>Code défini dans les tables de références</t>
        </r>
        <r>
          <rPr>
            <sz val="8"/>
            <color indexed="81"/>
            <rFont val="Tahoma"/>
            <charset val="1"/>
          </rPr>
          <t xml:space="preserve">
</t>
        </r>
      </text>
    </comment>
    <comment ref="CA1" authorId="0">
      <text>
        <r>
          <rPr>
            <b/>
            <sz val="8"/>
            <color indexed="81"/>
            <rFont val="Tahoma"/>
            <charset val="1"/>
          </rPr>
          <t>Ne sera pas importé à ce moment, sera importé
lors de l'import Référence client</t>
        </r>
        <r>
          <rPr>
            <sz val="8"/>
            <color indexed="81"/>
            <rFont val="Tahoma"/>
            <charset val="1"/>
          </rPr>
          <t xml:space="preserve">
</t>
        </r>
      </text>
    </comment>
    <comment ref="CC1" authorId="0">
      <text>
        <r>
          <rPr>
            <b/>
            <sz val="8"/>
            <color indexed="81"/>
            <rFont val="Tahoma"/>
            <charset val="1"/>
          </rPr>
          <t>Ne pas importer</t>
        </r>
        <r>
          <rPr>
            <sz val="8"/>
            <color indexed="81"/>
            <rFont val="Tahoma"/>
            <charset val="1"/>
          </rPr>
          <t xml:space="preserve">
</t>
        </r>
      </text>
    </comment>
    <comment ref="CD1" authorId="0">
      <text>
        <r>
          <rPr>
            <b/>
            <sz val="8"/>
            <color indexed="81"/>
            <rFont val="Tahoma"/>
            <charset val="1"/>
          </rPr>
          <t>Dans Gestimum, sert à stocker des valeurs
complémentaires pour le calcul des TPF (Alcool /
DEEE)</t>
        </r>
      </text>
    </comment>
    <comment ref="CE1" authorId="0">
      <text>
        <r>
          <rPr>
            <b/>
            <sz val="8"/>
            <color indexed="81"/>
            <rFont val="Tahoma"/>
            <charset val="1"/>
          </rPr>
          <t>Dans Gestimum, sert à stocker des valeurs
complémentaires pour le calcul des TPF (Alcool /
DEEE)</t>
        </r>
      </text>
    </comment>
    <comment ref="CF1" authorId="0">
      <text>
        <r>
          <rPr>
            <b/>
            <sz val="8"/>
            <color indexed="81"/>
            <rFont val="Tahoma"/>
            <charset val="1"/>
          </rPr>
          <t>Valeur réelle</t>
        </r>
        <r>
          <rPr>
            <sz val="8"/>
            <color indexed="81"/>
            <rFont val="Tahoma"/>
            <charset val="1"/>
          </rPr>
          <t xml:space="preserve">
</t>
        </r>
      </text>
    </comment>
    <comment ref="CG1" authorId="0">
      <text>
        <r>
          <rPr>
            <b/>
            <sz val="8"/>
            <color indexed="81"/>
            <rFont val="Tahoma"/>
            <charset val="1"/>
          </rPr>
          <t>Non utilisé</t>
        </r>
        <r>
          <rPr>
            <sz val="8"/>
            <color indexed="81"/>
            <rFont val="Tahoma"/>
            <charset val="1"/>
          </rPr>
          <t xml:space="preserve">
</t>
        </r>
      </text>
    </comment>
    <comment ref="CH1" authorId="0">
      <text>
        <r>
          <rPr>
            <b/>
            <sz val="8"/>
            <color indexed="81"/>
            <rFont val="Tahoma"/>
            <charset val="1"/>
          </rPr>
          <t>Non utilisé</t>
        </r>
        <r>
          <rPr>
            <sz val="8"/>
            <color indexed="81"/>
            <rFont val="Tahoma"/>
            <charset val="1"/>
          </rPr>
          <t xml:space="preserve">
</t>
        </r>
      </text>
    </comment>
    <comment ref="CI1" authorId="0">
      <text>
        <r>
          <rPr>
            <b/>
            <sz val="8"/>
            <color indexed="81"/>
            <rFont val="Tahoma"/>
            <charset val="1"/>
          </rPr>
          <t>Ne pas importer</t>
        </r>
        <r>
          <rPr>
            <sz val="8"/>
            <color indexed="81"/>
            <rFont val="Tahoma"/>
            <charset val="1"/>
          </rPr>
          <t xml:space="preserve">
</t>
        </r>
      </text>
    </comment>
    <comment ref="CJ1" authorId="0">
      <text>
        <r>
          <rPr>
            <b/>
            <sz val="8"/>
            <color indexed="81"/>
            <rFont val="Tahoma"/>
            <charset val="1"/>
          </rPr>
          <t>Utilisateur faisant l'import</t>
        </r>
        <r>
          <rPr>
            <sz val="8"/>
            <color indexed="81"/>
            <rFont val="Tahoma"/>
            <charset val="1"/>
          </rPr>
          <t xml:space="preserve">
</t>
        </r>
      </text>
    </comment>
    <comment ref="CK1" authorId="0">
      <text>
        <r>
          <rPr>
            <b/>
            <sz val="8"/>
            <color indexed="81"/>
            <rFont val="Tahoma"/>
            <charset val="1"/>
          </rPr>
          <t>Non importable.</t>
        </r>
        <r>
          <rPr>
            <sz val="8"/>
            <color indexed="81"/>
            <rFont val="Tahoma"/>
            <charset val="1"/>
          </rPr>
          <t xml:space="preserve">
</t>
        </r>
      </text>
    </comment>
    <comment ref="CL1" authorId="0">
      <text>
        <r>
          <rPr>
            <b/>
            <sz val="8"/>
            <color indexed="81"/>
            <rFont val="Tahoma"/>
            <charset val="1"/>
          </rPr>
          <t>Non importable. Se fait lors de la validation du
premier inventaire complet.</t>
        </r>
        <r>
          <rPr>
            <sz val="8"/>
            <color indexed="81"/>
            <rFont val="Tahoma"/>
            <charset val="1"/>
          </rPr>
          <t xml:space="preserve">
</t>
        </r>
      </text>
    </comment>
  </commentList>
</comments>
</file>

<file path=xl/sharedStrings.xml><?xml version="1.0" encoding="utf-8"?>
<sst xmlns="http://schemas.openxmlformats.org/spreadsheetml/2006/main" count="793" uniqueCount="628">
  <si>
    <t>RAISON SOCIALE</t>
  </si>
  <si>
    <t>TYPE</t>
  </si>
  <si>
    <t>F</t>
  </si>
  <si>
    <t>SIRET</t>
  </si>
  <si>
    <t>TEL 1</t>
  </si>
  <si>
    <t>CODE BANQUE</t>
  </si>
  <si>
    <t>CODE GUICHET</t>
  </si>
  <si>
    <t>IBAN</t>
  </si>
  <si>
    <t>BIC</t>
  </si>
  <si>
    <t>CODETIERS</t>
  </si>
  <si>
    <t>N°COMPTE</t>
  </si>
  <si>
    <t>CLERIB</t>
  </si>
  <si>
    <t>FAX</t>
  </si>
  <si>
    <t>TEL2</t>
  </si>
  <si>
    <t>CIVILITE</t>
  </si>
  <si>
    <t>PRENOM</t>
  </si>
  <si>
    <t>NOM</t>
  </si>
  <si>
    <t>CODE</t>
  </si>
  <si>
    <t>COMMENTAIRES</t>
  </si>
  <si>
    <t>EMAIL</t>
  </si>
  <si>
    <t>ADRESSE</t>
  </si>
  <si>
    <t>CP</t>
  </si>
  <si>
    <t>VILLE</t>
  </si>
  <si>
    <t>TVA-INTRA</t>
  </si>
  <si>
    <t>P</t>
  </si>
  <si>
    <t>CONDITIONS PAIEMENT</t>
  </si>
  <si>
    <t>NAF/APE</t>
  </si>
  <si>
    <t>CODE NATURE CPTABLE</t>
  </si>
  <si>
    <t>CODE SOUS FAMILLE</t>
  </si>
  <si>
    <t>CODE TIERS</t>
  </si>
  <si>
    <t>COMPTE COMPTABLE</t>
  </si>
  <si>
    <t>CODE FAMILLE</t>
  </si>
  <si>
    <t>CODE CENTRE PAYEUR</t>
  </si>
  <si>
    <t>ETAT</t>
  </si>
  <si>
    <t>REGION</t>
  </si>
  <si>
    <t>CODE PAYS</t>
  </si>
  <si>
    <t>SITE WEB</t>
  </si>
  <si>
    <t>RCS</t>
  </si>
  <si>
    <t>STATUT JURIDIQUE</t>
  </si>
  <si>
    <t>CAPITAL</t>
  </si>
  <si>
    <t>LANGUE</t>
  </si>
  <si>
    <t>PORT</t>
  </si>
  <si>
    <t>FRAIS</t>
  </si>
  <si>
    <t>DEVISE</t>
  </si>
  <si>
    <t>COMMERCIAL</t>
  </si>
  <si>
    <t>TARIF</t>
  </si>
  <si>
    <t>Critère 1</t>
  </si>
  <si>
    <t>Critère 2</t>
  </si>
  <si>
    <t>Critère 3</t>
  </si>
  <si>
    <t>Critère 4</t>
  </si>
  <si>
    <t>Critère 5</t>
  </si>
  <si>
    <t>RAISON SOCIALE 1</t>
  </si>
  <si>
    <t>RAISON SOCIALE 2</t>
  </si>
  <si>
    <t>TITRE ADRESSE</t>
  </si>
  <si>
    <t>N°ADRESSE</t>
  </si>
  <si>
    <t>COMPLEMENT ADRESSE</t>
  </si>
  <si>
    <t xml:space="preserve">ADRESSE </t>
  </si>
  <si>
    <t>FONCTION</t>
  </si>
  <si>
    <t>LIBELLE FAMILLE</t>
  </si>
  <si>
    <t>F1</t>
  </si>
  <si>
    <t>F2</t>
  </si>
  <si>
    <t>SF1</t>
  </si>
  <si>
    <t>SF2</t>
  </si>
  <si>
    <t>Code Devise</t>
  </si>
  <si>
    <t>Prix d'achat</t>
  </si>
  <si>
    <t>Code Article</t>
  </si>
  <si>
    <t>Code Tiers</t>
  </si>
  <si>
    <t>Gamme Article</t>
  </si>
  <si>
    <t>Référence Fournisseur</t>
  </si>
  <si>
    <t>Priorité Fournisseur</t>
  </si>
  <si>
    <t>Unité d'achat</t>
  </si>
  <si>
    <t>Conditionnement d'achat</t>
  </si>
  <si>
    <t>Unité de base achat</t>
  </si>
  <si>
    <t>UA/UV</t>
  </si>
  <si>
    <t>Prix d'achat en UB</t>
  </si>
  <si>
    <t>Prix public</t>
  </si>
  <si>
    <t>Quantité minimum</t>
  </si>
  <si>
    <t>Remise</t>
  </si>
  <si>
    <t>Delai</t>
  </si>
  <si>
    <t>Prix de vente</t>
  </si>
  <si>
    <t>Coefficient</t>
  </si>
  <si>
    <t>Date de mise à jour</t>
  </si>
  <si>
    <t>Nouveau prix d'achat</t>
  </si>
  <si>
    <t>Nouveau coefficient</t>
  </si>
  <si>
    <t>Nouveau prix de vente</t>
  </si>
  <si>
    <t>Nous vous conseillons de saisir en entête de colonne de votre fichier, directement les codes des champs de Gestimum, ce qui vous</t>
  </si>
  <si>
    <t>permettra d'utiliser le mappage automatique. Il va de soit que les informations gérées dans les tables de références</t>
  </si>
  <si>
    <t>doivent êtres créés au préalable. Attention dans la manipulation des fichiers excel, il est conseillé de ne pas avoir de derniere colonne vide.</t>
  </si>
  <si>
    <t>Attention :  lors de l'ouverture du fichier ASCI, avec Excel au :</t>
  </si>
  <si>
    <t>- Retour chariot qui casse la ligne</t>
  </si>
  <si>
    <t>- Les zéro significatif (définir la colonne en texte pour les conserver une fois le fichier ouvert.</t>
  </si>
  <si>
    <t>Pour la gestion des prix de revient et les problématiques de valorisation, se reporter à la fiche thématique : Valorisation de Stock</t>
  </si>
  <si>
    <t>Pour chaque onglet, il suffit de recopier la 1ère colonne (hors 1ère ligne) dans un fichier txt (bloc note) pour faciliter l'import dans GESTIMUM PGI</t>
  </si>
  <si>
    <t>MODE DE GESTION</t>
  </si>
  <si>
    <t>PERISSABLE</t>
  </si>
  <si>
    <t>CATEGORIE</t>
  </si>
  <si>
    <t>FACT/VENTE</t>
  </si>
  <si>
    <t>QTE PAR DEFAUT</t>
  </si>
  <si>
    <t>PRIX AU</t>
  </si>
  <si>
    <t>NOM DEB</t>
  </si>
  <si>
    <t>TYPE DE STOCK</t>
  </si>
  <si>
    <t>CONTREMARQUE</t>
  </si>
  <si>
    <t>HORS IMPRESSION</t>
  </si>
  <si>
    <t>HORS STATS</t>
  </si>
  <si>
    <t>HORS COM</t>
  </si>
  <si>
    <t>MAJ PRV ARTICLE</t>
  </si>
  <si>
    <t>MODIF DU…</t>
  </si>
  <si>
    <t>SELECT° DU PRIX DE REVIENT</t>
  </si>
  <si>
    <t>MAJ DU PRV STOCK</t>
  </si>
  <si>
    <t>TYPE DE FRAIS 1</t>
  </si>
  <si>
    <t>TYPE DE FRAIS 2</t>
  </si>
  <si>
    <t>TYPE DE FRAIS 3</t>
  </si>
  <si>
    <t>TYPE ARRONDI</t>
  </si>
  <si>
    <t>ARRONDI</t>
  </si>
  <si>
    <t>COEFFICIENT</t>
  </si>
  <si>
    <t>GRP D'EQUIVALENCE</t>
  </si>
  <si>
    <t>EN SOMMEIL</t>
  </si>
  <si>
    <t>FAR_CODE</t>
  </si>
  <si>
    <t>FAR_LIB</t>
  </si>
  <si>
    <t>FAR_TYPE</t>
  </si>
  <si>
    <t>FAR_TLOT</t>
  </si>
  <si>
    <t>FAR_PERIMA</t>
  </si>
  <si>
    <t>FAR_CATEG</t>
  </si>
  <si>
    <t>FAR_MFACT</t>
  </si>
  <si>
    <t>FAR_QTEDFT</t>
  </si>
  <si>
    <t>FAR_PRIXAU</t>
  </si>
  <si>
    <t>FAR_NII</t>
  </si>
  <si>
    <t>FAR_STOCK</t>
  </si>
  <si>
    <t>FAR_CONTRM</t>
  </si>
  <si>
    <t>FAR_NIMP</t>
  </si>
  <si>
    <t>FAR_NSTAT</t>
  </si>
  <si>
    <t>FAR_NCOM</t>
  </si>
  <si>
    <t>FAR_M_PRV</t>
  </si>
  <si>
    <t>FAR_I_PRV</t>
  </si>
  <si>
    <t>FAR_S_PRV</t>
  </si>
  <si>
    <t>FAR_D_PRV</t>
  </si>
  <si>
    <t>FAR_T_APP</t>
  </si>
  <si>
    <t>FAR_T_APP2</t>
  </si>
  <si>
    <t>FAR_T_APP3</t>
  </si>
  <si>
    <t>FAR_T_ARR</t>
  </si>
  <si>
    <t>FAR_V_ARR</t>
  </si>
  <si>
    <t>FAR_P_COEF</t>
  </si>
  <si>
    <t>FAR_GROUPE</t>
  </si>
  <si>
    <t>FAR_DORT</t>
  </si>
  <si>
    <t>MATERIEL</t>
  </si>
  <si>
    <t>S</t>
  </si>
  <si>
    <t>M</t>
  </si>
  <si>
    <t>A</t>
  </si>
  <si>
    <t>0.001</t>
  </si>
  <si>
    <t>SERVICES</t>
  </si>
  <si>
    <t>V</t>
  </si>
  <si>
    <t>O</t>
  </si>
  <si>
    <t>N</t>
  </si>
  <si>
    <t>CODE S-FAMILLE</t>
  </si>
  <si>
    <t>SFA_CODE</t>
  </si>
  <si>
    <t>SFA_LIB</t>
  </si>
  <si>
    <t>SFA_TYPE</t>
  </si>
  <si>
    <t>SFA_TLOT</t>
  </si>
  <si>
    <t>SFA_PERIMA</t>
  </si>
  <si>
    <t>SFA_CATEG</t>
  </si>
  <si>
    <t>SFA_MFACT</t>
  </si>
  <si>
    <t>SFA_QTEDFT</t>
  </si>
  <si>
    <t>SFA_PRIXAU</t>
  </si>
  <si>
    <t>SFA_NII</t>
  </si>
  <si>
    <t>SFA_STOCK</t>
  </si>
  <si>
    <t>SFA_CONTRM</t>
  </si>
  <si>
    <t>SFA_NIMP</t>
  </si>
  <si>
    <t>SFA_NSTAT</t>
  </si>
  <si>
    <t>SFA_NCOM</t>
  </si>
  <si>
    <t>SFA_M_PRV</t>
  </si>
  <si>
    <t>SFA_I_PRV</t>
  </si>
  <si>
    <t>SFA_S_PRV</t>
  </si>
  <si>
    <t>SFA_D_PRV</t>
  </si>
  <si>
    <t>SFA_T_APP</t>
  </si>
  <si>
    <t>SFA_T_APP2</t>
  </si>
  <si>
    <t>SFA_T_APP3</t>
  </si>
  <si>
    <t>SFA_T_ARR</t>
  </si>
  <si>
    <t>SFA_V_ARR</t>
  </si>
  <si>
    <t>SFA_P_COEF</t>
  </si>
  <si>
    <t>SFA_GROUPE</t>
  </si>
  <si>
    <t>SFA_DORT</t>
  </si>
  <si>
    <t>PC</t>
  </si>
  <si>
    <t>FORMATION</t>
  </si>
  <si>
    <t>ARTICLE</t>
  </si>
  <si>
    <t>REFERENCE</t>
  </si>
  <si>
    <t>CODE BARRE</t>
  </si>
  <si>
    <t>TYPE GAMME</t>
  </si>
  <si>
    <t>FAMILLE</t>
  </si>
  <si>
    <t>SOUS FAMILLE</t>
  </si>
  <si>
    <t>NATURES COMPTABLES - FAMILLES</t>
  </si>
  <si>
    <t>NATURES COMPTABLES - SS-FAMILLES</t>
  </si>
  <si>
    <t>LIBELLE</t>
  </si>
  <si>
    <t>LIBELLE COURT</t>
  </si>
  <si>
    <t>ARTICLE DE REMPLACT</t>
  </si>
  <si>
    <t>FACT/ACHAT</t>
  </si>
  <si>
    <t>UNITE D'ACHAT</t>
  </si>
  <si>
    <t>CONDT D'ACHAT</t>
  </si>
  <si>
    <t>UNITE BASE ACHAT</t>
  </si>
  <si>
    <t>UNITE DE STOCK</t>
  </si>
  <si>
    <t>CONDT STOCK</t>
  </si>
  <si>
    <t>UN ITE BASE STOCK</t>
  </si>
  <si>
    <t>UNITE VENTE</t>
  </si>
  <si>
    <t>CONDT VENTE</t>
  </si>
  <si>
    <t>UNITE BASE VENTE</t>
  </si>
  <si>
    <t>US/UV</t>
  </si>
  <si>
    <t>POIDS NET</t>
  </si>
  <si>
    <t>POIDS BRUT</t>
  </si>
  <si>
    <t>TARE</t>
  </si>
  <si>
    <t>ARTICLE/ COLIS</t>
  </si>
  <si>
    <t>LONGUEUR</t>
  </si>
  <si>
    <t>LARGEUR</t>
  </si>
  <si>
    <t>HAUTEUR</t>
  </si>
  <si>
    <t>VOLUME</t>
  </si>
  <si>
    <t>NOM. DEB</t>
  </si>
  <si>
    <t>DELAI</t>
  </si>
  <si>
    <t>DELAI COMMERCIALISAT°</t>
  </si>
  <si>
    <t>FORMULE REAPPRO</t>
  </si>
  <si>
    <t>PRIX DE REVIENT</t>
  </si>
  <si>
    <t>FRAIS 1</t>
  </si>
  <si>
    <t>FRAIS 2</t>
  </si>
  <si>
    <t>FRAIS 3</t>
  </si>
  <si>
    <t>PRIX ACHAT EN UNITE DE BASE</t>
  </si>
  <si>
    <t>PRIX ACHAT</t>
  </si>
  <si>
    <t>PRIX DE VENTE EN UNITE DE BASE</t>
  </si>
  <si>
    <t>PRIX DE VENTE</t>
  </si>
  <si>
    <t>TYPE PRIX RENDU</t>
  </si>
  <si>
    <t>FRAIS RENDU</t>
  </si>
  <si>
    <t>PRIX PUBLIC</t>
  </si>
  <si>
    <t>PRIX DE VENTE EURO</t>
  </si>
  <si>
    <t>FRAIS DOUANE</t>
  </si>
  <si>
    <t>CONSIGNE</t>
  </si>
  <si>
    <t>GARANTIE</t>
  </si>
  <si>
    <t>CRITERE 1</t>
  </si>
  <si>
    <t>CRITERE 2</t>
  </si>
  <si>
    <t>CRITERE 3</t>
  </si>
  <si>
    <t>CRITERE 4</t>
  </si>
  <si>
    <t>CRITERE 5</t>
  </si>
  <si>
    <t>DATE DE CREAT°</t>
  </si>
  <si>
    <t>TPF1</t>
  </si>
  <si>
    <t>TPF2</t>
  </si>
  <si>
    <t>REMISE MAX</t>
  </si>
  <si>
    <t>ART_PVAUTO</t>
  </si>
  <si>
    <t>ART_ASSEMBLAGE</t>
  </si>
  <si>
    <t>ART_DTMAJ</t>
  </si>
  <si>
    <t>UTILISATEUR</t>
  </si>
  <si>
    <t>N° DE MODIF</t>
  </si>
  <si>
    <t>STOCK</t>
  </si>
  <si>
    <t>ART_CODE</t>
  </si>
  <si>
    <t>ART_REF</t>
  </si>
  <si>
    <t>ART_CBAR</t>
  </si>
  <si>
    <t>ART_TYPE</t>
  </si>
  <si>
    <t>ART_TLOT</t>
  </si>
  <si>
    <t>ART_TGAMME</t>
  </si>
  <si>
    <t>ART_CATEG</t>
  </si>
  <si>
    <t>ART_FARNAT</t>
  </si>
  <si>
    <t>ART_SFANAT</t>
  </si>
  <si>
    <t>ART_LIB</t>
  </si>
  <si>
    <t>ART_LIBC</t>
  </si>
  <si>
    <t>ART_REMPL</t>
  </si>
  <si>
    <t>ART_MFACT</t>
  </si>
  <si>
    <t>ART_MACHAT</t>
  </si>
  <si>
    <t>ART_UC_ACH</t>
  </si>
  <si>
    <t>ART_CD_ACH</t>
  </si>
  <si>
    <t>ART_UB_ACH</t>
  </si>
  <si>
    <t>ART_UC_STK</t>
  </si>
  <si>
    <t>ART_CD_STK</t>
  </si>
  <si>
    <t>ART_UB_STK</t>
  </si>
  <si>
    <t>ART_UC_VTE</t>
  </si>
  <si>
    <t>ART_CD_VTE</t>
  </si>
  <si>
    <t>ART_UB_VTE</t>
  </si>
  <si>
    <t>ART_R_UAUV</t>
  </si>
  <si>
    <t>ART_R_USUV</t>
  </si>
  <si>
    <t>ART_PRIXAU</t>
  </si>
  <si>
    <t>ART_POIDSN</t>
  </si>
  <si>
    <t>ART_POIDSB</t>
  </si>
  <si>
    <t>ART_POIDST</t>
  </si>
  <si>
    <t>ART_NCOLIS</t>
  </si>
  <si>
    <t>ART_LONG</t>
  </si>
  <si>
    <t>ART_LARG</t>
  </si>
  <si>
    <t>ART_HAUT</t>
  </si>
  <si>
    <t>ART_VOLUME</t>
  </si>
  <si>
    <t>ART_NII</t>
  </si>
  <si>
    <t>ART_DELAI</t>
  </si>
  <si>
    <t>ART_STOCK</t>
  </si>
  <si>
    <t>ART_DELCOM</t>
  </si>
  <si>
    <t>ART_FREAP</t>
  </si>
  <si>
    <t>ART_CONTRM</t>
  </si>
  <si>
    <t>ART_NIMP</t>
  </si>
  <si>
    <t>ART_NSTAT</t>
  </si>
  <si>
    <t>ART_NCOM</t>
  </si>
  <si>
    <t>ART_PERIMA</t>
  </si>
  <si>
    <t>ART_DORT</t>
  </si>
  <si>
    <t>ART_M_PRV</t>
  </si>
  <si>
    <t>ART_I_PRV</t>
  </si>
  <si>
    <t>ART_S_PRV</t>
  </si>
  <si>
    <t>ART_D_PRV</t>
  </si>
  <si>
    <t>ART_P_PRV</t>
  </si>
  <si>
    <t>ART_T_APP</t>
  </si>
  <si>
    <t>ART_T_APP2</t>
  </si>
  <si>
    <t>ART_T_APP3</t>
  </si>
  <si>
    <t>ART_F_APP</t>
  </si>
  <si>
    <t>ART_F_APP2</t>
  </si>
  <si>
    <t>ART_F_APP3</t>
  </si>
  <si>
    <t>ART_T_ARR</t>
  </si>
  <si>
    <t>ART_V_ARR</t>
  </si>
  <si>
    <t>ART_PACHUB</t>
  </si>
  <si>
    <t>ART_P_ACH</t>
  </si>
  <si>
    <t>ART_P_COEF</t>
  </si>
  <si>
    <t>ART_PVTEUB</t>
  </si>
  <si>
    <t>ART_P_VTEB</t>
  </si>
  <si>
    <t>ART_TRENDU</t>
  </si>
  <si>
    <t>ART_FRENDU</t>
  </si>
  <si>
    <t>ART_P_VTE</t>
  </si>
  <si>
    <t>ART_P_EURO</t>
  </si>
  <si>
    <t>ART_DOUANE</t>
  </si>
  <si>
    <t>ART_CONSIG</t>
  </si>
  <si>
    <t>GAR_CODE</t>
  </si>
  <si>
    <t>FA1_CODE</t>
  </si>
  <si>
    <t>FA2_CODE</t>
  </si>
  <si>
    <t>FA3_CODE</t>
  </si>
  <si>
    <t>FA4_CODE</t>
  </si>
  <si>
    <t>FA5_CODE</t>
  </si>
  <si>
    <t>PCF_CODE</t>
  </si>
  <si>
    <t>ART_GROUPE</t>
  </si>
  <si>
    <t>ART_DTCREE</t>
  </si>
  <si>
    <t>ART_MSUPPTPF1</t>
  </si>
  <si>
    <t>ART_MSUPPTPF2</t>
  </si>
  <si>
    <t>ART_REMMAX</t>
  </si>
  <si>
    <t>ART_USRMAJ</t>
  </si>
  <si>
    <t>ART_NUMMAJ</t>
  </si>
  <si>
    <t>STK_REEL</t>
  </si>
  <si>
    <t>PE V6813</t>
  </si>
  <si>
    <t>PERCEUSE VISS.DEV. S/FIL 9.6V</t>
  </si>
  <si>
    <t>D</t>
  </si>
  <si>
    <t>C1</t>
  </si>
  <si>
    <t>L'import des articles dans GESTIMUM, se fait en plusieurs temps :</t>
  </si>
  <si>
    <t>PCF_RS</t>
  </si>
  <si>
    <t>CPT_NUMERO</t>
  </si>
  <si>
    <t>PCF_PAYEUR</t>
  </si>
  <si>
    <t>FAT_CODE</t>
  </si>
  <si>
    <t>SFT_CODE</t>
  </si>
  <si>
    <t>PCF_TYPE</t>
  </si>
  <si>
    <t>PCF_RUE</t>
  </si>
  <si>
    <t>PCF_COMP</t>
  </si>
  <si>
    <t>PCF_ETAT</t>
  </si>
  <si>
    <t>PCF_REG</t>
  </si>
  <si>
    <t>PCF_CP</t>
  </si>
  <si>
    <t>PCF_VILLE</t>
  </si>
  <si>
    <t>PAY_CODE</t>
  </si>
  <si>
    <t>PCF_TEL1</t>
  </si>
  <si>
    <t>PCF_TEL2</t>
  </si>
  <si>
    <t>PCF_FAX</t>
  </si>
  <si>
    <t>TELEX</t>
  </si>
  <si>
    <t>PCF_TELEX</t>
  </si>
  <si>
    <t>PCF_EMAIL</t>
  </si>
  <si>
    <t>PCF_URL</t>
  </si>
  <si>
    <t>PCF_SIRET</t>
  </si>
  <si>
    <t>PCF_RCS</t>
  </si>
  <si>
    <t>PCF_APE</t>
  </si>
  <si>
    <t>PCF_NII</t>
  </si>
  <si>
    <t>PCF_STATUS</t>
  </si>
  <si>
    <t>ACCISE</t>
  </si>
  <si>
    <t>PCF_ACCISE</t>
  </si>
  <si>
    <t>INSCRIPTION</t>
  </si>
  <si>
    <t>PCF_INSC</t>
  </si>
  <si>
    <t>PCF_CAPITA</t>
  </si>
  <si>
    <t>PRIORITE</t>
  </si>
  <si>
    <t>PCF_URGENT</t>
  </si>
  <si>
    <t>REGROUPT BL</t>
  </si>
  <si>
    <t>PCF_REGBL</t>
  </si>
  <si>
    <t>PERIODE REGROUPT BL</t>
  </si>
  <si>
    <t>PCF_PERIOD</t>
  </si>
  <si>
    <t>EX (C)</t>
  </si>
  <si>
    <t>PCF_EXCMDE</t>
  </si>
  <si>
    <t>EX (BL)</t>
  </si>
  <si>
    <t>PCF_EXBL</t>
  </si>
  <si>
    <t>EX (F/A)</t>
  </si>
  <si>
    <t>PCF_EXFACT</t>
  </si>
  <si>
    <t>REMISE</t>
  </si>
  <si>
    <t>PCF_REMVAL</t>
  </si>
  <si>
    <t>PCF_REMMIN</t>
  </si>
  <si>
    <t>REMISE (A PARTIR DE)</t>
  </si>
  <si>
    <t>ESCOMPTE</t>
  </si>
  <si>
    <t>PCF_TX_ESC</t>
  </si>
  <si>
    <t>REMISE FIN D'ANNEE</t>
  </si>
  <si>
    <t>PCF_TX_RFA</t>
  </si>
  <si>
    <t>HAUSSE</t>
  </si>
  <si>
    <t>PCF_HAUSSE</t>
  </si>
  <si>
    <t>PCF_LANGUE</t>
  </si>
  <si>
    <t>PCF_CBAR</t>
  </si>
  <si>
    <t>PCF_FPT_01</t>
  </si>
  <si>
    <t>PCF_FPT_02</t>
  </si>
  <si>
    <t>FRAIS SUP</t>
  </si>
  <si>
    <t>PCF_FPT_03</t>
  </si>
  <si>
    <t>DEV_CODE</t>
  </si>
  <si>
    <t>REG_CODE</t>
  </si>
  <si>
    <t>NAT_CODE</t>
  </si>
  <si>
    <t>SERVICE</t>
  </si>
  <si>
    <t>SRV_CODE</t>
  </si>
  <si>
    <t>DIVISION</t>
  </si>
  <si>
    <t>DIV_CODE</t>
  </si>
  <si>
    <t>REP_CODE</t>
  </si>
  <si>
    <t>DEPOT</t>
  </si>
  <si>
    <t>DEP_CODE</t>
  </si>
  <si>
    <t>TAR_CODE</t>
  </si>
  <si>
    <t>FC1_CODE</t>
  </si>
  <si>
    <t>FC2_CODE</t>
  </si>
  <si>
    <t>FC3_CODE</t>
  </si>
  <si>
    <t>FC4_CODE</t>
  </si>
  <si>
    <t>FC5_CODE</t>
  </si>
  <si>
    <t>PCF_ENCMAX</t>
  </si>
  <si>
    <t>ENCOURS MAX</t>
  </si>
  <si>
    <t>PCF_ENCASS</t>
  </si>
  <si>
    <t>ENCOURS ASSURE</t>
  </si>
  <si>
    <t>RISQUE</t>
  </si>
  <si>
    <t>PCF_RISQUE</t>
  </si>
  <si>
    <t>SEUIL DE RELANCE</t>
  </si>
  <si>
    <t>PCF_MT_REL</t>
  </si>
  <si>
    <t>PCF_ENCMDE</t>
  </si>
  <si>
    <t>ENCOURS DE CDE</t>
  </si>
  <si>
    <t>PCF_ENLIVR</t>
  </si>
  <si>
    <t>ENCOURS DE LIVRAISON</t>
  </si>
  <si>
    <t>PCF_ENFACT</t>
  </si>
  <si>
    <t>ENCOURS DE FACTURAT°</t>
  </si>
  <si>
    <t>PCF_FACTDT</t>
  </si>
  <si>
    <t>DATE DERNIERE FACTURAT°</t>
  </si>
  <si>
    <t>PCF_FACTMT</t>
  </si>
  <si>
    <t>MONTANT DERNIERE FACT</t>
  </si>
  <si>
    <t>PCF_FACTNO</t>
  </si>
  <si>
    <t>N° DERNIERE FACT</t>
  </si>
  <si>
    <t>PCF_REGDT</t>
  </si>
  <si>
    <t>DATE DERNIER REGLT</t>
  </si>
  <si>
    <t>MONTANT DERNIER REGLT</t>
  </si>
  <si>
    <t>PCF_REGMT</t>
  </si>
  <si>
    <t>N° DERNIER REGLT</t>
  </si>
  <si>
    <t>PCF_REGNO</t>
  </si>
  <si>
    <t>PCF_FRAIS</t>
  </si>
  <si>
    <t>FRAIS FOURNISSEUR</t>
  </si>
  <si>
    <t>PCF_DORT</t>
  </si>
  <si>
    <t>PCF_NPAI</t>
  </si>
  <si>
    <t>NPAI</t>
  </si>
  <si>
    <t>MEMO</t>
  </si>
  <si>
    <t>PCF_MEMO</t>
  </si>
  <si>
    <t>PCF_IMAGE</t>
  </si>
  <si>
    <t>IMAGES</t>
  </si>
  <si>
    <t>PCF_RE</t>
  </si>
  <si>
    <t>PCF_EN_TTC</t>
  </si>
  <si>
    <t>EN TTC</t>
  </si>
  <si>
    <t>PCF_BLOQUE</t>
  </si>
  <si>
    <t>BLOQUE</t>
  </si>
  <si>
    <t>PCF_TC_DA</t>
  </si>
  <si>
    <t>DOC ADMIN POUR LES DOUANES</t>
  </si>
  <si>
    <t>PCF_DTMAJ</t>
  </si>
  <si>
    <t>DERNIERE MODIF</t>
  </si>
  <si>
    <t>PCF_USRMAJ</t>
  </si>
  <si>
    <t>PCF_NUMMAJ</t>
  </si>
  <si>
    <t>CHAMP EXCEL</t>
  </si>
  <si>
    <t>ADR_CODE</t>
  </si>
  <si>
    <t>ADR_NUMERO</t>
  </si>
  <si>
    <t>ADR_TITLE</t>
  </si>
  <si>
    <t>ADR_NPAI</t>
  </si>
  <si>
    <t>ADR_RS</t>
  </si>
  <si>
    <t>ADR_RS2</t>
  </si>
  <si>
    <t>ADR_RUE</t>
  </si>
  <si>
    <t>ADR_COMP</t>
  </si>
  <si>
    <t>ADR_ETAT</t>
  </si>
  <si>
    <t>ADR_REG</t>
  </si>
  <si>
    <t>ADR_CP</t>
  </si>
  <si>
    <t>ADR_VILLE</t>
  </si>
  <si>
    <t>TEL 2</t>
  </si>
  <si>
    <t>TELECOPIE</t>
  </si>
  <si>
    <t>CCT_CODE</t>
  </si>
  <si>
    <t>CCT_ORIGIN</t>
  </si>
  <si>
    <t>CCT_CIVILE</t>
  </si>
  <si>
    <t>CCT_NOM</t>
  </si>
  <si>
    <t>CCT_PRENOM</t>
  </si>
  <si>
    <t>CCT_FONCT</t>
  </si>
  <si>
    <t>CCT_TELB</t>
  </si>
  <si>
    <t>CCT_TELD</t>
  </si>
  <si>
    <t>CCT_TELM</t>
  </si>
  <si>
    <t>CCT_FAX</t>
  </si>
  <si>
    <t>CCT_EMAIL</t>
  </si>
  <si>
    <t>CCT_URL</t>
  </si>
  <si>
    <t>TEL BUREAU</t>
  </si>
  <si>
    <t>TEL DOMICILE</t>
  </si>
  <si>
    <t>MOBILE</t>
  </si>
  <si>
    <t>CCT_QUAL1</t>
  </si>
  <si>
    <t>CCT_QUAL2</t>
  </si>
  <si>
    <t>CCT_NUMERO</t>
  </si>
  <si>
    <t>N° INTERNE</t>
  </si>
  <si>
    <t>FAT_LIB</t>
  </si>
  <si>
    <t>FAT_URGENT</t>
  </si>
  <si>
    <t>FAT_REGBL</t>
  </si>
  <si>
    <t>FAT_EXCMDE</t>
  </si>
  <si>
    <t>EX (C )</t>
  </si>
  <si>
    <t>FAT_EXBL</t>
  </si>
  <si>
    <t>FAT_EXFAT</t>
  </si>
  <si>
    <t>FAT_REMVAL</t>
  </si>
  <si>
    <t>REMISE MIN</t>
  </si>
  <si>
    <t>FAT_REMMIN</t>
  </si>
  <si>
    <t>FAT_TX_ESC</t>
  </si>
  <si>
    <t>REG_MODE</t>
  </si>
  <si>
    <t>MODE DE REGLT</t>
  </si>
  <si>
    <t>NATURE COMPTABLE</t>
  </si>
  <si>
    <t>NATURE VENTE</t>
  </si>
  <si>
    <t>NATURE ACHAT</t>
  </si>
  <si>
    <t>FAT_NATVTE</t>
  </si>
  <si>
    <t>FAT_NATACH</t>
  </si>
  <si>
    <t>GRILLE TARIFS</t>
  </si>
  <si>
    <t>FAT_DORT</t>
  </si>
  <si>
    <t>FAT_DTMAJ</t>
  </si>
  <si>
    <t>FATUSRMAJ</t>
  </si>
  <si>
    <t>FAT_NUMMAJ</t>
  </si>
  <si>
    <t>NBRE MODIF</t>
  </si>
  <si>
    <t>MODIFIE PAR</t>
  </si>
  <si>
    <t xml:space="preserve">MODIFIE LE </t>
  </si>
  <si>
    <t>TYPE RIB</t>
  </si>
  <si>
    <t>RIB_TYPE</t>
  </si>
  <si>
    <t>RIB_IBAN</t>
  </si>
  <si>
    <t>RIB_AGENCE</t>
  </si>
  <si>
    <t>RIB_GUICHE</t>
  </si>
  <si>
    <t>RIB_COMPTE</t>
  </si>
  <si>
    <t>RIB_CLE</t>
  </si>
  <si>
    <t>RIB_BQ_NOM</t>
  </si>
  <si>
    <t>DOMICILIAT°</t>
  </si>
  <si>
    <t>RIB_BQ_ADR</t>
  </si>
  <si>
    <t>SWIFT</t>
  </si>
  <si>
    <t>RIB_ASWIFT</t>
  </si>
  <si>
    <t>RIB_TEXTE</t>
  </si>
  <si>
    <t>RIB_CB_DTF</t>
  </si>
  <si>
    <t>RIB_CB_TYP</t>
  </si>
  <si>
    <t>EXPIRAT° CB</t>
  </si>
  <si>
    <t>TYPE CB</t>
  </si>
  <si>
    <t>SFA_URGENT</t>
  </si>
  <si>
    <t>SFA_REGBL</t>
  </si>
  <si>
    <t>SFA_EXCMDE</t>
  </si>
  <si>
    <t>SFA_EXBL</t>
  </si>
  <si>
    <t>SFA_EXSFA</t>
  </si>
  <si>
    <t>SFA_REMVAL</t>
  </si>
  <si>
    <t>SFA_REMMIN</t>
  </si>
  <si>
    <t>SFA_TX_ESC</t>
  </si>
  <si>
    <t>SFA_NATVTE</t>
  </si>
  <si>
    <t>SFA_NATACH</t>
  </si>
  <si>
    <t>SFA_DTMAJ</t>
  </si>
  <si>
    <t>SFAUSRMAJ</t>
  </si>
  <si>
    <t>SFA_NUMMAJ</t>
  </si>
  <si>
    <t>CODE SS FAMILLE</t>
  </si>
  <si>
    <t>LIBELLE SS FAMILLE</t>
  </si>
  <si>
    <t>Attention s'assurer que les champs ne contiennent pas de caractères interdits ( ' " , % etc…)</t>
  </si>
  <si>
    <t>L'import des tiers dans GESTIMUM, se fait en plusieurs temps :</t>
  </si>
  <si>
    <t>Attention : Vous pouvez importer des données dans des champs utilisateurs mais il faut que ces derniers soit créés dans la base au préalable.</t>
  </si>
  <si>
    <t xml:space="preserve">                Vous pouvez également importer des informations complémentaires dans les fiches tiers ou articles mais il faut annuler la codification automatique avant. </t>
  </si>
  <si>
    <t>GESTIMUM SA Descriptif RIB tiers Import Tiers</t>
  </si>
  <si>
    <t>Numéro                              RIB_ORDRE                       Numéro d'ordre de compte de 0 à 9</t>
  </si>
  <si>
    <t>Code IBAN                         RIB_IBAN</t>
  </si>
  <si>
    <t>Et pour les articles les composants de nomenclatures :</t>
  </si>
  <si>
    <t xml:space="preserve">Remarques : Pour plus de facilité, il faut importer les nomenclatures type par type en modifiant le type de stock dans les préférences de Gestion onglet Article </t>
  </si>
  <si>
    <t>Descriptif Composant de nomenclature Import Autres Données</t>
  </si>
  <si>
    <t>Libellé Champs                                Code Champs</t>
  </si>
  <si>
    <t>                                                                                                              Il faut affecter seulement ce champs dans le premier écran de mappage, puis recommencer dans le second</t>
  </si>
  <si>
    <t>Appliquer grilles de tarifs et</t>
  </si>
  <si>
    <t>Libellé Champs                   Code Champs</t>
  </si>
  <si>
    <t>Code tiers                           PCF_CODE                          15 Caractères Maximum</t>
  </si>
  <si>
    <t>Type de Rib (Pays)             RIB_TYPE                           Attend le code défini dans les tables de Préférence de GESTIMUM</t>
  </si>
  <si>
    <t>Guichet                              RIB_GUICHE</t>
  </si>
  <si>
    <t>Agence                              RIB_AGENCE</t>
  </si>
  <si>
    <t>N° de Compte                     RIB_COMPTE</t>
  </si>
  <si>
    <t>Cle RIB                              RIB_CLE</t>
  </si>
  <si>
    <t>Domiciliation                      RIB_BQ_NOM</t>
  </si>
  <si>
    <t>Adresse                             RIB_BQ_ADR</t>
  </si>
  <si>
    <t xml:space="preserve">                    RIB_BQ_NUM                  Non utilisé</t>
  </si>
  <si>
    <t>Code SWIFT                      RIB_ASWIFT</t>
  </si>
  <si>
    <t>Commentaire                      RIB_TEXTE</t>
  </si>
  <si>
    <t>Expiration CB                     RIB_CB_DTF</t>
  </si>
  <si>
    <t>Type CB                            RIB_CB_TYP                      Attend le code défini dans les tables de Préférence de GESTIMUM</t>
  </si>
  <si>
    <t>Composant                                        PRD_CODE                         Code Article du composant</t>
  </si>
  <si>
    <t>Article                                               ART_CODE                         Il doit être en première position Il sera présenté "doublé" par GESTIMUM lors de la prévisualisation du fichier.</t>
  </si>
  <si>
    <t>N° de ligne                                         PRD_LIGNE                        N° de la ligne de 001 à999</t>
  </si>
  <si>
    <t>Quantité                                            PRD_QTE                           Quantité nécessaire du composant</t>
  </si>
  <si>
    <t>Coût unitaire                                      PRD_COUT                        0 ou 1</t>
  </si>
  <si>
    <t>Prix Unitaire                                      PRD_PRIX                           0 ou 1</t>
  </si>
  <si>
    <t>Prix de revient manuel                        PRD_PR_MAN 0 ou 1</t>
  </si>
  <si>
    <t>Prix de vente manuel                          PRD_PV_MAN 0 ou 1</t>
  </si>
  <si>
    <t>Promotions                                       PRD_APP_TP 0 ou 1</t>
  </si>
  <si>
    <t>Commentaire                                    PRD_LIB                              limité à 250 carractères</t>
  </si>
  <si>
    <t>Imprimable                                        PRD_IMP                            0 ou 1</t>
  </si>
  <si>
    <t>PRD_CODE</t>
  </si>
  <si>
    <t>PRD_TGAMME</t>
  </si>
  <si>
    <t>PRD_GAMME</t>
  </si>
  <si>
    <t>PRD_QTE</t>
  </si>
  <si>
    <t>PRD_COUT</t>
  </si>
  <si>
    <t>PRD_PR_MAN</t>
  </si>
  <si>
    <t>PRD_COUTTOTAL</t>
  </si>
  <si>
    <t>PRD_PRIX</t>
  </si>
  <si>
    <t>PRD_PV_MAN</t>
  </si>
  <si>
    <t>PRD_TOTAL</t>
  </si>
  <si>
    <t>PRD_APP_TP</t>
  </si>
  <si>
    <t>PRD_LIB</t>
  </si>
  <si>
    <t>PRD_IMP</t>
  </si>
  <si>
    <t>Composant</t>
  </si>
  <si>
    <t>Libellé court</t>
  </si>
  <si>
    <t>Type gamme</t>
  </si>
  <si>
    <t>Gamme</t>
  </si>
  <si>
    <t>Quantité</t>
  </si>
  <si>
    <t>Coût unitaire</t>
  </si>
  <si>
    <t>Prix de revient manuel</t>
  </si>
  <si>
    <t>Coût total</t>
  </si>
  <si>
    <t>Prix unitaire</t>
  </si>
  <si>
    <t>Prix de vente manuel</t>
  </si>
  <si>
    <t>Prix total</t>
  </si>
  <si>
    <t>Appliquer grilles de tarifs et promotions</t>
  </si>
  <si>
    <t>Commentaire</t>
  </si>
  <si>
    <t>Imprimable</t>
  </si>
  <si>
    <t>Code article</t>
  </si>
  <si>
    <t>PRD_LIGNE</t>
  </si>
  <si>
    <t>N° Ligne</t>
  </si>
  <si>
    <t>1 et 2 - Créer les familles et sous-familles</t>
  </si>
  <si>
    <t>3 - Import des tiers soit précisant le type dans le fichier soit en le sélectionnant dans GESTIMUM</t>
  </si>
  <si>
    <t>4 - Import des adresses en précisant le type d'adresse (001 pour l'adresse de facturation, 002 pour l'adresse de livraison …)</t>
  </si>
  <si>
    <t>5 - Import des contacts</t>
  </si>
  <si>
    <t>6 - Import des RIB :</t>
  </si>
  <si>
    <t>1 et 2 - Import ou saisie des familles d'articles / sous famille d'articles - logique de comptabilisation automatique d'écritures avec Gestimum Gestion Comptable</t>
  </si>
  <si>
    <t>3 - Import de la structure de base des articles</t>
  </si>
  <si>
    <t>4 - Import des composants de nomenclatures si nécesssaire</t>
  </si>
  <si>
    <t>5 - Import des tarifs d'articles</t>
  </si>
  <si>
    <t>6 - Import des tarifs Fournisseurs - Attention il faut que l'import des fournisseurs soit fait au préalable</t>
  </si>
  <si>
    <t>7 - Import des références clients</t>
  </si>
  <si>
    <t>8 - Import des Equivalences</t>
  </si>
</sst>
</file>

<file path=xl/styles.xml><?xml version="1.0" encoding="utf-8"?>
<styleSheet xmlns="http://schemas.openxmlformats.org/spreadsheetml/2006/main">
  <numFmts count="2">
    <numFmt numFmtId="164" formatCode="00000"/>
    <numFmt numFmtId="165" formatCode="0#&quot; &quot;##&quot; &quot;##&quot; &quot;##&quot; &quot;##"/>
  </numFmts>
  <fonts count="14">
    <font>
      <sz val="10"/>
      <name val="Arial"/>
    </font>
    <font>
      <sz val="8"/>
      <name val="Arial"/>
      <family val="2"/>
    </font>
    <font>
      <sz val="10"/>
      <color indexed="8"/>
      <name val="Arial"/>
      <family val="2"/>
    </font>
    <font>
      <u/>
      <sz val="10"/>
      <color indexed="12"/>
      <name val="Arial"/>
      <family val="2"/>
    </font>
    <font>
      <sz val="8"/>
      <color indexed="81"/>
      <name val="Tahoma"/>
      <charset val="1"/>
    </font>
    <font>
      <b/>
      <sz val="8"/>
      <color indexed="81"/>
      <name val="Tahoma"/>
      <charset val="1"/>
    </font>
    <font>
      <sz val="8"/>
      <color indexed="81"/>
      <name val="Tahoma"/>
      <family val="2"/>
    </font>
    <font>
      <b/>
      <sz val="8"/>
      <color indexed="81"/>
      <name val="Tahoma"/>
      <family val="2"/>
    </font>
    <font>
      <sz val="10"/>
      <name val="Arial"/>
      <family val="2"/>
    </font>
    <font>
      <b/>
      <sz val="10"/>
      <name val="Arial"/>
      <family val="2"/>
    </font>
    <font>
      <u/>
      <sz val="10"/>
      <name val="Arial"/>
      <family val="2"/>
    </font>
    <font>
      <b/>
      <sz val="11"/>
      <color theme="9"/>
      <name val="Arial"/>
      <family val="2"/>
    </font>
    <font>
      <u/>
      <sz val="8"/>
      <color indexed="12"/>
      <name val="Arial"/>
      <family val="2"/>
    </font>
    <font>
      <sz val="10"/>
      <color rgb="FFFF0000"/>
      <name val="Arial"/>
      <family val="2"/>
    </font>
  </fonts>
  <fills count="6">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1">
    <border>
      <left/>
      <right/>
      <top/>
      <bottom/>
      <diagonal/>
    </border>
  </borders>
  <cellStyleXfs count="3">
    <xf numFmtId="0" fontId="0" fillId="0" borderId="0"/>
    <xf numFmtId="0" fontId="2" fillId="0" borderId="0"/>
    <xf numFmtId="0" fontId="3" fillId="0" borderId="0" applyNumberFormat="0" applyFill="0" applyBorder="0" applyAlignment="0" applyProtection="0">
      <alignment vertical="top"/>
      <protection locked="0"/>
    </xf>
  </cellStyleXfs>
  <cellXfs count="28">
    <xf numFmtId="0" fontId="0" fillId="0" borderId="0" xfId="0"/>
    <xf numFmtId="0" fontId="1" fillId="0" borderId="0" xfId="0" applyFont="1" applyFill="1" applyBorder="1" applyAlignment="1" applyProtection="1">
      <alignment horizontal="center" vertical="center"/>
      <protection locked="0"/>
    </xf>
    <xf numFmtId="1" fontId="1" fillId="0" borderId="0" xfId="0" applyNumberFormat="1" applyFont="1" applyFill="1" applyBorder="1" applyAlignment="1" applyProtection="1">
      <alignment horizontal="center" vertical="center"/>
      <protection locked="0"/>
    </xf>
    <xf numFmtId="165" fontId="1" fillId="0" borderId="0" xfId="0" applyNumberFormat="1" applyFont="1" applyFill="1" applyBorder="1" applyAlignment="1" applyProtection="1">
      <alignment horizontal="center" vertical="center"/>
      <protection locked="0"/>
    </xf>
    <xf numFmtId="49" fontId="1" fillId="0" borderId="0" xfId="1" applyNumberFormat="1" applyFont="1" applyFill="1" applyBorder="1" applyAlignment="1" applyProtection="1">
      <alignment horizontal="center" vertical="center"/>
      <protection locked="0"/>
    </xf>
    <xf numFmtId="0" fontId="9" fillId="0" borderId="0" xfId="0" applyFont="1"/>
    <xf numFmtId="0" fontId="8" fillId="0" borderId="0" xfId="0" applyFont="1"/>
    <xf numFmtId="0" fontId="0" fillId="0" borderId="0" xfId="0" quotePrefix="1"/>
    <xf numFmtId="0" fontId="8" fillId="0" borderId="0" xfId="0" quotePrefix="1" applyFont="1"/>
    <xf numFmtId="0" fontId="10" fillId="0" borderId="0" xfId="0" applyFont="1"/>
    <xf numFmtId="0" fontId="11" fillId="0" borderId="0" xfId="0" applyFont="1"/>
    <xf numFmtId="0" fontId="1" fillId="0" borderId="0" xfId="1" applyFont="1" applyFill="1" applyBorder="1" applyAlignment="1" applyProtection="1">
      <alignment horizontal="center" vertical="center"/>
      <protection locked="0"/>
    </xf>
    <xf numFmtId="0" fontId="1" fillId="0" borderId="0" xfId="0" applyFont="1" applyFill="1" applyAlignment="1">
      <alignment horizontal="center"/>
    </xf>
    <xf numFmtId="0" fontId="1" fillId="0" borderId="0" xfId="0" applyFont="1" applyAlignment="1">
      <alignment horizontal="center"/>
    </xf>
    <xf numFmtId="0" fontId="1" fillId="0" borderId="0" xfId="0" quotePrefix="1" applyFont="1" applyAlignment="1">
      <alignment horizontal="center"/>
    </xf>
    <xf numFmtId="164" fontId="1" fillId="0" borderId="0" xfId="0" applyNumberFormat="1" applyFont="1" applyFill="1" applyBorder="1" applyAlignment="1" applyProtection="1">
      <alignment horizontal="center" vertical="center"/>
      <protection locked="0"/>
    </xf>
    <xf numFmtId="0" fontId="1" fillId="0" borderId="0" xfId="0" applyFont="1"/>
    <xf numFmtId="0" fontId="1" fillId="3" borderId="0" xfId="0"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protection locked="0"/>
    </xf>
    <xf numFmtId="0" fontId="1" fillId="3" borderId="0" xfId="0" applyFont="1" applyFill="1" applyBorder="1" applyAlignment="1" applyProtection="1">
      <alignment horizontal="left" vertical="center"/>
      <protection locked="0"/>
    </xf>
    <xf numFmtId="0" fontId="1" fillId="0" borderId="0" xfId="1" quotePrefix="1" applyFont="1" applyFill="1" applyBorder="1" applyAlignment="1" applyProtection="1">
      <alignment horizontal="center" vertical="center"/>
      <protection locked="0"/>
    </xf>
    <xf numFmtId="0" fontId="1" fillId="0" borderId="0" xfId="2" applyFont="1" applyFill="1" applyBorder="1" applyAlignment="1" applyProtection="1">
      <alignment horizontal="center" vertical="center"/>
      <protection locked="0"/>
    </xf>
    <xf numFmtId="1" fontId="1" fillId="2" borderId="0" xfId="0" applyNumberFormat="1" applyFont="1" applyFill="1" applyBorder="1" applyAlignment="1" applyProtection="1">
      <alignment horizontal="center" vertical="center"/>
      <protection locked="0"/>
    </xf>
    <xf numFmtId="0" fontId="12" fillId="0" borderId="0" xfId="2" applyFont="1" applyFill="1" applyBorder="1" applyAlignment="1" applyProtection="1">
      <alignment horizontal="center" vertical="center"/>
      <protection locked="0"/>
    </xf>
    <xf numFmtId="0" fontId="1" fillId="4" borderId="0" xfId="0" applyFont="1" applyFill="1" applyBorder="1" applyAlignment="1" applyProtection="1">
      <alignment horizontal="center" vertical="center"/>
      <protection locked="0"/>
    </xf>
    <xf numFmtId="0" fontId="1" fillId="5" borderId="0" xfId="0" applyFont="1" applyFill="1" applyAlignment="1">
      <alignment horizontal="center"/>
    </xf>
    <xf numFmtId="0" fontId="13" fillId="0" borderId="0" xfId="0" applyFont="1"/>
    <xf numFmtId="0" fontId="8" fillId="0" borderId="0" xfId="0" applyFont="1" applyAlignment="1">
      <alignment horizontal="left" indent="7"/>
    </xf>
  </cellXfs>
  <cellStyles count="3">
    <cellStyle name="Lien hypertexte" xfId="2" builtinId="8"/>
    <cellStyle name="Normal" xfId="0" builtinId="0"/>
    <cellStyle name="Normal_Feuil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sheetPr>
    <tabColor rgb="FFFFFF00"/>
  </sheetPr>
  <dimension ref="B2:G72"/>
  <sheetViews>
    <sheetView topLeftCell="B1" workbookViewId="0">
      <selection activeCell="B22" sqref="B22"/>
    </sheetView>
  </sheetViews>
  <sheetFormatPr baseColWidth="10" defaultRowHeight="12.75"/>
  <cols>
    <col min="1" max="1" width="1.7109375" customWidth="1"/>
  </cols>
  <sheetData>
    <row r="2" spans="2:2">
      <c r="B2" t="s">
        <v>550</v>
      </c>
    </row>
    <row r="3" spans="2:2">
      <c r="B3" s="6" t="s">
        <v>551</v>
      </c>
    </row>
    <row r="5" spans="2:2">
      <c r="B5" s="5" t="s">
        <v>335</v>
      </c>
    </row>
    <row r="6" spans="2:2">
      <c r="B6" s="6" t="s">
        <v>621</v>
      </c>
    </row>
    <row r="7" spans="2:2">
      <c r="B7" s="6" t="s">
        <v>622</v>
      </c>
    </row>
    <row r="8" spans="2:2">
      <c r="B8" s="6" t="s">
        <v>623</v>
      </c>
    </row>
    <row r="9" spans="2:2">
      <c r="B9" s="6" t="s">
        <v>624</v>
      </c>
    </row>
    <row r="10" spans="2:2">
      <c r="B10" s="6" t="s">
        <v>625</v>
      </c>
    </row>
    <row r="11" spans="2:2">
      <c r="B11" s="6" t="s">
        <v>626</v>
      </c>
    </row>
    <row r="12" spans="2:2">
      <c r="B12" s="6" t="s">
        <v>627</v>
      </c>
    </row>
    <row r="13" spans="2:2">
      <c r="B13" s="6"/>
    </row>
    <row r="14" spans="2:2">
      <c r="B14" s="6"/>
    </row>
    <row r="15" spans="2:2">
      <c r="B15" s="5" t="s">
        <v>549</v>
      </c>
    </row>
    <row r="16" spans="2:2">
      <c r="B16" s="6" t="s">
        <v>616</v>
      </c>
    </row>
    <row r="17" spans="2:7">
      <c r="B17" s="6" t="s">
        <v>617</v>
      </c>
    </row>
    <row r="18" spans="2:7">
      <c r="B18" s="6" t="s">
        <v>618</v>
      </c>
    </row>
    <row r="19" spans="2:7">
      <c r="B19" s="6" t="s">
        <v>619</v>
      </c>
    </row>
    <row r="20" spans="2:7">
      <c r="B20" s="6" t="s">
        <v>620</v>
      </c>
      <c r="C20" s="6"/>
      <c r="D20" s="6"/>
      <c r="E20" s="6"/>
      <c r="F20" s="6"/>
      <c r="G20" s="6"/>
    </row>
    <row r="21" spans="2:7">
      <c r="B21" s="6"/>
      <c r="C21" s="6"/>
      <c r="D21" s="6"/>
      <c r="E21" s="6"/>
      <c r="F21" s="6"/>
      <c r="G21" s="6"/>
    </row>
    <row r="22" spans="2:7">
      <c r="B22" s="6" t="s">
        <v>552</v>
      </c>
      <c r="C22" s="6"/>
      <c r="D22" s="6"/>
      <c r="E22" s="6"/>
      <c r="F22" s="6"/>
      <c r="G22" s="6"/>
    </row>
    <row r="23" spans="2:7">
      <c r="B23" s="6" t="s">
        <v>561</v>
      </c>
      <c r="C23" s="6"/>
      <c r="D23" s="6"/>
      <c r="E23" s="6"/>
      <c r="F23" s="6"/>
      <c r="G23" s="6"/>
    </row>
    <row r="24" spans="2:7">
      <c r="B24" s="6" t="s">
        <v>562</v>
      </c>
      <c r="C24" s="6"/>
      <c r="D24" s="6"/>
      <c r="E24" s="6"/>
      <c r="F24" s="6"/>
      <c r="G24" s="6"/>
    </row>
    <row r="25" spans="2:7">
      <c r="B25" s="6" t="s">
        <v>553</v>
      </c>
      <c r="C25" s="6"/>
      <c r="D25" s="6"/>
      <c r="E25" s="6"/>
      <c r="F25" s="6"/>
      <c r="G25" s="6"/>
    </row>
    <row r="26" spans="2:7">
      <c r="B26" s="6" t="s">
        <v>563</v>
      </c>
      <c r="C26" s="6"/>
      <c r="D26" s="6"/>
      <c r="E26" s="6"/>
      <c r="F26" s="6"/>
      <c r="G26" s="6"/>
    </row>
    <row r="27" spans="2:7">
      <c r="B27" s="6" t="s">
        <v>554</v>
      </c>
      <c r="C27" s="6"/>
      <c r="D27" s="6"/>
      <c r="E27" s="6"/>
      <c r="F27" s="6"/>
      <c r="G27" s="6"/>
    </row>
    <row r="28" spans="2:7">
      <c r="B28" s="6" t="s">
        <v>565</v>
      </c>
      <c r="C28" s="6"/>
      <c r="D28" s="6"/>
      <c r="E28" s="6"/>
      <c r="F28" s="6"/>
      <c r="G28" s="6"/>
    </row>
    <row r="29" spans="2:7">
      <c r="B29" s="6" t="s">
        <v>564</v>
      </c>
      <c r="C29" s="6"/>
      <c r="D29" s="6"/>
      <c r="E29" s="6"/>
      <c r="F29" s="6"/>
      <c r="G29" s="6"/>
    </row>
    <row r="30" spans="2:7">
      <c r="B30" s="6" t="s">
        <v>566</v>
      </c>
      <c r="C30" s="6"/>
      <c r="D30" s="6"/>
      <c r="E30" s="6"/>
      <c r="F30" s="6"/>
      <c r="G30" s="6"/>
    </row>
    <row r="31" spans="2:7">
      <c r="B31" s="6" t="s">
        <v>567</v>
      </c>
      <c r="C31" s="6"/>
      <c r="D31" s="6"/>
      <c r="E31" s="6"/>
      <c r="F31" s="6"/>
      <c r="G31" s="6"/>
    </row>
    <row r="32" spans="2:7">
      <c r="B32" s="6" t="s">
        <v>568</v>
      </c>
      <c r="C32" s="6"/>
      <c r="D32" s="6"/>
      <c r="E32" s="6"/>
      <c r="F32" s="6"/>
      <c r="G32" s="6"/>
    </row>
    <row r="33" spans="2:7">
      <c r="B33" s="6" t="s">
        <v>569</v>
      </c>
      <c r="C33" s="6"/>
      <c r="D33" s="6"/>
      <c r="E33" s="6"/>
      <c r="F33" s="6"/>
      <c r="G33" s="6"/>
    </row>
    <row r="34" spans="2:7">
      <c r="B34" s="27" t="s">
        <v>570</v>
      </c>
      <c r="C34" s="6"/>
      <c r="D34" s="6"/>
      <c r="E34" s="6"/>
      <c r="F34" s="6"/>
      <c r="G34" s="6"/>
    </row>
    <row r="35" spans="2:7">
      <c r="B35" s="6" t="s">
        <v>571</v>
      </c>
      <c r="C35" s="6"/>
      <c r="D35" s="6"/>
      <c r="E35" s="6"/>
      <c r="F35" s="6"/>
      <c r="G35" s="6"/>
    </row>
    <row r="36" spans="2:7">
      <c r="B36" s="6" t="s">
        <v>572</v>
      </c>
      <c r="C36" s="6"/>
      <c r="D36" s="6"/>
      <c r="E36" s="6"/>
      <c r="F36" s="6"/>
      <c r="G36" s="6"/>
    </row>
    <row r="37" spans="2:7">
      <c r="B37" s="6" t="s">
        <v>573</v>
      </c>
      <c r="C37" s="6"/>
      <c r="D37" s="6"/>
      <c r="E37" s="6"/>
      <c r="F37" s="6"/>
      <c r="G37" s="6"/>
    </row>
    <row r="38" spans="2:7">
      <c r="B38" s="6" t="s">
        <v>574</v>
      </c>
      <c r="C38" s="6"/>
      <c r="D38" s="6"/>
      <c r="E38" s="6"/>
      <c r="F38" s="6"/>
      <c r="G38" s="6"/>
    </row>
    <row r="39" spans="2:7">
      <c r="B39" s="6"/>
      <c r="C39" s="6"/>
      <c r="D39" s="6"/>
      <c r="E39" s="6"/>
      <c r="F39" s="6"/>
      <c r="G39" s="6"/>
    </row>
    <row r="40" spans="2:7">
      <c r="B40" s="5" t="s">
        <v>555</v>
      </c>
      <c r="C40" s="6"/>
      <c r="D40" s="6"/>
      <c r="E40" s="6"/>
      <c r="F40" s="6"/>
      <c r="G40" s="6"/>
    </row>
    <row r="41" spans="2:7">
      <c r="B41" s="5" t="s">
        <v>556</v>
      </c>
      <c r="C41" s="6"/>
      <c r="D41" s="6"/>
      <c r="E41" s="6"/>
      <c r="F41" s="6"/>
      <c r="G41" s="6"/>
    </row>
    <row r="42" spans="2:7">
      <c r="B42" s="6"/>
      <c r="C42" s="6"/>
      <c r="D42" s="6"/>
      <c r="E42" s="6"/>
      <c r="F42" s="6"/>
      <c r="G42" s="6"/>
    </row>
    <row r="43" spans="2:7">
      <c r="B43" s="6" t="s">
        <v>557</v>
      </c>
      <c r="C43" s="6"/>
      <c r="D43" s="6"/>
      <c r="E43" s="6"/>
      <c r="F43" s="6"/>
      <c r="G43" s="6"/>
    </row>
    <row r="44" spans="2:7">
      <c r="B44" s="6" t="s">
        <v>558</v>
      </c>
      <c r="C44" s="6"/>
      <c r="D44" s="6"/>
      <c r="E44" s="6"/>
      <c r="F44" s="6"/>
      <c r="G44" s="6"/>
    </row>
    <row r="45" spans="2:7">
      <c r="B45" s="6" t="s">
        <v>576</v>
      </c>
      <c r="C45" s="6"/>
      <c r="D45" s="6"/>
      <c r="E45" s="6"/>
      <c r="F45" s="6"/>
      <c r="G45" s="6"/>
    </row>
    <row r="46" spans="2:7">
      <c r="B46" s="6" t="s">
        <v>559</v>
      </c>
      <c r="C46" s="6"/>
      <c r="D46" s="6"/>
      <c r="E46" s="6"/>
      <c r="F46" s="6"/>
      <c r="G46" s="6"/>
    </row>
    <row r="47" spans="2:7">
      <c r="B47" s="6" t="s">
        <v>577</v>
      </c>
      <c r="C47" s="6"/>
      <c r="D47" s="6"/>
      <c r="E47" s="6"/>
      <c r="F47" s="6"/>
      <c r="G47" s="6"/>
    </row>
    <row r="48" spans="2:7">
      <c r="B48" s="6" t="s">
        <v>575</v>
      </c>
      <c r="C48" s="6"/>
      <c r="D48" s="6"/>
      <c r="E48" s="6"/>
      <c r="F48" s="6"/>
      <c r="G48" s="6"/>
    </row>
    <row r="49" spans="2:7">
      <c r="B49" s="6" t="s">
        <v>578</v>
      </c>
      <c r="C49" s="6"/>
      <c r="D49" s="6"/>
      <c r="E49" s="6"/>
      <c r="F49" s="6"/>
      <c r="G49" s="6"/>
    </row>
    <row r="50" spans="2:7">
      <c r="B50" s="6" t="s">
        <v>579</v>
      </c>
      <c r="C50" s="6"/>
      <c r="D50" s="6"/>
      <c r="E50" s="6"/>
      <c r="F50" s="6"/>
      <c r="G50" s="6"/>
    </row>
    <row r="51" spans="2:7">
      <c r="B51" s="6" t="s">
        <v>580</v>
      </c>
      <c r="C51" s="6"/>
      <c r="D51" s="6"/>
      <c r="E51" s="6"/>
      <c r="F51" s="6"/>
      <c r="G51" s="6"/>
    </row>
    <row r="52" spans="2:7">
      <c r="B52" s="6" t="s">
        <v>581</v>
      </c>
      <c r="C52" s="6"/>
      <c r="D52" s="6"/>
      <c r="E52" s="6"/>
      <c r="F52" s="6"/>
      <c r="G52" s="6"/>
    </row>
    <row r="53" spans="2:7">
      <c r="B53" s="6" t="s">
        <v>582</v>
      </c>
      <c r="C53" s="6"/>
      <c r="D53" s="6"/>
      <c r="E53" s="6"/>
      <c r="F53" s="6"/>
      <c r="G53" s="6"/>
    </row>
    <row r="54" spans="2:7">
      <c r="B54" s="6" t="s">
        <v>560</v>
      </c>
      <c r="C54" s="6"/>
      <c r="D54" s="6"/>
      <c r="E54" s="6"/>
      <c r="F54" s="6"/>
      <c r="G54" s="6"/>
    </row>
    <row r="55" spans="2:7">
      <c r="B55" s="6" t="s">
        <v>583</v>
      </c>
      <c r="C55" s="6"/>
      <c r="D55" s="6"/>
      <c r="E55" s="6"/>
      <c r="F55" s="6"/>
      <c r="G55" s="6"/>
    </row>
    <row r="56" spans="2:7">
      <c r="B56" s="6" t="s">
        <v>584</v>
      </c>
      <c r="C56" s="6"/>
      <c r="D56" s="6"/>
      <c r="E56" s="6"/>
      <c r="F56" s="6"/>
      <c r="G56" s="6"/>
    </row>
    <row r="57" spans="2:7">
      <c r="B57" s="6" t="s">
        <v>585</v>
      </c>
      <c r="C57" s="6"/>
      <c r="D57" s="6"/>
      <c r="E57" s="6"/>
      <c r="F57" s="6"/>
      <c r="G57" s="6"/>
    </row>
    <row r="62" spans="2:7">
      <c r="B62" s="6" t="s">
        <v>85</v>
      </c>
    </row>
    <row r="63" spans="2:7">
      <c r="B63" s="6" t="s">
        <v>86</v>
      </c>
    </row>
    <row r="64" spans="2:7">
      <c r="B64" s="6" t="s">
        <v>87</v>
      </c>
    </row>
    <row r="65" spans="2:2">
      <c r="B65" s="6" t="s">
        <v>88</v>
      </c>
    </row>
    <row r="66" spans="2:2">
      <c r="B66" s="7" t="s">
        <v>89</v>
      </c>
    </row>
    <row r="67" spans="2:2">
      <c r="B67" s="8" t="s">
        <v>90</v>
      </c>
    </row>
    <row r="68" spans="2:2">
      <c r="B68" s="8"/>
    </row>
    <row r="69" spans="2:2">
      <c r="B69" s="9" t="s">
        <v>91</v>
      </c>
    </row>
    <row r="71" spans="2:2" ht="15">
      <c r="B71" s="10" t="s">
        <v>92</v>
      </c>
    </row>
    <row r="72" spans="2:2">
      <c r="B72" s="26" t="s">
        <v>548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tabColor theme="7" tint="-0.249977111117893"/>
  </sheetPr>
  <dimension ref="A1:CL5"/>
  <sheetViews>
    <sheetView zoomScale="80" zoomScaleNormal="80" workbookViewId="0">
      <pane ySplit="2" topLeftCell="A3" activePane="bottomLeft" state="frozenSplit"/>
      <selection activeCell="B2" sqref="B2"/>
      <selection pane="bottomLeft" activeCell="A2" sqref="A2:A3"/>
    </sheetView>
  </sheetViews>
  <sheetFormatPr baseColWidth="10" defaultRowHeight="11.25"/>
  <cols>
    <col min="1" max="1" width="15.42578125" style="17" customWidth="1"/>
    <col min="2" max="2" width="12.28515625" style="1" bestFit="1" customWidth="1"/>
    <col min="3" max="3" width="13.5703125" style="1" bestFit="1" customWidth="1"/>
    <col min="4" max="4" width="14.5703125" style="2" customWidth="1"/>
    <col min="5" max="5" width="12" style="2" bestFit="1" customWidth="1"/>
    <col min="6" max="6" width="20" style="2" bestFit="1" customWidth="1"/>
    <col min="7" max="7" width="15.7109375" style="2" bestFit="1" customWidth="1"/>
    <col min="8" max="8" width="13.5703125" style="2" bestFit="1" customWidth="1"/>
    <col min="9" max="9" width="12.28515625" style="2" bestFit="1" customWidth="1"/>
    <col min="10" max="10" width="15.7109375" style="2" bestFit="1" customWidth="1"/>
    <col min="11" max="11" width="37.28515625" style="2" bestFit="1" customWidth="1"/>
    <col min="12" max="12" width="40.7109375" style="15" bestFit="1" customWidth="1"/>
    <col min="13" max="13" width="26.5703125" style="1" bestFit="1" customWidth="1"/>
    <col min="14" max="14" width="16.5703125" style="1" bestFit="1" customWidth="1"/>
    <col min="15" max="15" width="25.140625" style="1" bestFit="1" customWidth="1"/>
    <col min="16" max="16" width="14.140625" style="3" bestFit="1" customWidth="1"/>
    <col min="17" max="17" width="15.5703125" style="3" bestFit="1" customWidth="1"/>
    <col min="18" max="18" width="16.7109375" style="1" customWidth="1"/>
    <col min="19" max="19" width="18.140625" style="1" customWidth="1"/>
    <col min="20" max="20" width="20.85546875" style="1" bestFit="1" customWidth="1"/>
    <col min="21" max="21" width="17.85546875" style="1" bestFit="1" customWidth="1"/>
    <col min="22" max="22" width="15.7109375" style="1" bestFit="1" customWidth="1"/>
    <col min="23" max="23" width="21" style="1" customWidth="1"/>
    <col min="24" max="24" width="14.28515625" style="1" bestFit="1" customWidth="1"/>
    <col min="25" max="25" width="15.5703125" style="1" bestFit="1" customWidth="1"/>
    <col min="26" max="26" width="20.28515625" style="1" bestFit="1" customWidth="1"/>
    <col min="27" max="27" width="14.42578125" style="1" bestFit="1" customWidth="1"/>
    <col min="28" max="28" width="14.28515625" style="1" bestFit="1" customWidth="1"/>
    <col min="29" max="29" width="14.140625" style="1" bestFit="1" customWidth="1"/>
    <col min="30" max="31" width="14.28515625" style="1" bestFit="1" customWidth="1"/>
    <col min="32" max="32" width="14.140625" style="1" bestFit="1" customWidth="1"/>
    <col min="33" max="33" width="17" style="1" bestFit="1" customWidth="1"/>
    <col min="34" max="36" width="12.140625" style="1" bestFit="1" customWidth="1"/>
    <col min="37" max="37" width="14.85546875" style="1" bestFit="1" customWidth="1"/>
    <col min="38" max="38" width="11.42578125" style="1" bestFit="1" customWidth="1"/>
    <col min="39" max="39" width="12.42578125" style="1" bestFit="1" customWidth="1"/>
    <col min="40" max="40" width="17.140625" style="1" bestFit="1" customWidth="1"/>
    <col min="41" max="41" width="26.7109375" style="1" bestFit="1" customWidth="1"/>
    <col min="42" max="42" width="21.5703125" style="1" bestFit="1" customWidth="1"/>
    <col min="43" max="43" width="18.5703125" style="1" bestFit="1" customWidth="1"/>
    <col min="44" max="44" width="20.140625" style="1" bestFit="1" customWidth="1"/>
    <col min="45" max="45" width="14.140625" style="1" bestFit="1" customWidth="1"/>
    <col min="46" max="46" width="12.85546875" style="16" bestFit="1" customWidth="1"/>
    <col min="47" max="47" width="14.5703125" style="16" bestFit="1" customWidth="1"/>
    <col min="48" max="48" width="13.85546875" style="16" bestFit="1" customWidth="1"/>
    <col min="49" max="49" width="19.5703125" style="16" bestFit="1" customWidth="1"/>
    <col min="50" max="50" width="12.42578125" style="16" bestFit="1" customWidth="1"/>
    <col min="51" max="51" width="30.7109375" style="16" bestFit="1" customWidth="1"/>
    <col min="52" max="52" width="21" style="16" bestFit="1" customWidth="1"/>
    <col min="53" max="53" width="18.5703125" style="16" bestFit="1" customWidth="1"/>
    <col min="54" max="54" width="17.85546875" style="16" bestFit="1" customWidth="1"/>
    <col min="55" max="56" width="18.140625" style="16" bestFit="1" customWidth="1"/>
    <col min="57" max="57" width="13.42578125" style="16" bestFit="1" customWidth="1"/>
    <col min="58" max="59" width="14.42578125" style="16" bestFit="1" customWidth="1"/>
    <col min="60" max="60" width="16.42578125" style="16" bestFit="1" customWidth="1"/>
    <col min="61" max="61" width="13.42578125" style="16" bestFit="1" customWidth="1"/>
    <col min="62" max="62" width="32.85546875" style="16" bestFit="1" customWidth="1"/>
    <col min="63" max="63" width="13.7109375" style="16" bestFit="1" customWidth="1"/>
    <col min="64" max="64" width="14.5703125" style="16" bestFit="1" customWidth="1"/>
    <col min="65" max="65" width="35.7109375" style="16" bestFit="1" customWidth="1"/>
    <col min="66" max="66" width="16.42578125" style="16" bestFit="1" customWidth="1"/>
    <col min="67" max="67" width="19.42578125" style="16" bestFit="1" customWidth="1"/>
    <col min="68" max="68" width="14.85546875" style="16" bestFit="1" customWidth="1"/>
    <col min="69" max="69" width="13.85546875" style="16" bestFit="1" customWidth="1"/>
    <col min="70" max="70" width="22.42578125" style="16" customWidth="1"/>
    <col min="71" max="71" width="16.28515625" style="16" bestFit="1" customWidth="1"/>
    <col min="72" max="72" width="14.28515625" style="16" bestFit="1" customWidth="1"/>
    <col min="73" max="73" width="12.42578125" style="16" bestFit="1" customWidth="1"/>
    <col min="74" max="74" width="11.5703125" style="16" bestFit="1" customWidth="1"/>
    <col min="75" max="78" width="12" style="16" bestFit="1" customWidth="1"/>
    <col min="79" max="79" width="13.42578125" style="16" bestFit="1" customWidth="1"/>
    <col min="80" max="80" width="22.140625" style="16" bestFit="1" customWidth="1"/>
    <col min="81" max="81" width="18.140625" style="16" customWidth="1"/>
    <col min="82" max="82" width="18.7109375" style="1" bestFit="1" customWidth="1"/>
    <col min="83" max="83" width="19.140625" style="16" bestFit="1" customWidth="1"/>
    <col min="84" max="84" width="15.7109375" style="16" bestFit="1" customWidth="1"/>
    <col min="85" max="85" width="14.85546875" style="16" bestFit="1" customWidth="1"/>
    <col min="86" max="86" width="20.5703125" style="16" bestFit="1" customWidth="1"/>
    <col min="87" max="87" width="13.7109375" style="16" bestFit="1" customWidth="1"/>
    <col min="88" max="88" width="15" style="16" bestFit="1" customWidth="1"/>
    <col min="89" max="89" width="15.5703125" style="1" bestFit="1" customWidth="1"/>
    <col min="90" max="90" width="11.42578125" style="1" bestFit="1" customWidth="1"/>
    <col min="91" max="16384" width="11.42578125" style="1"/>
  </cols>
  <sheetData>
    <row r="1" spans="1:90">
      <c r="A1" s="19" t="str">
        <f>B1&amp;","&amp;C1&amp;","&amp;D1&amp;","&amp;E1&amp;","&amp;F1&amp;","&amp;G1&amp;","&amp;H1&amp;","&amp;I1&amp;","&amp;J1&amp;","&amp;K1&amp;","&amp;L1&amp;","&amp;M1&amp;","&amp;N1&amp;","&amp;O1&amp;","&amp;P1&amp;","&amp;Q1&amp;","&amp;R1&amp;","&amp;S1&amp;","&amp;T1&amp;","&amp;U1&amp;","&amp;V1&amp;","&amp;W1&amp;","&amp;X1&amp;","&amp;Y1&amp;","&amp;Z1&amp;","&amp;AA1&amp;","&amp;AB1&amp;","&amp;AC1&amp;","&amp;AD1&amp;","&amp;AE1&amp;","&amp;AF1&amp;","&amp;AG1&amp;","&amp;AH1&amp;","&amp;AI1&amp;","&amp;AJ1&amp;""&amp;AK1&amp;","&amp;AL1&amp;","&amp;AM1&amp;","&amp;AN1&amp;","&amp;AO1&amp;","&amp;AP1&amp;","&amp;AQ1&amp;","&amp;AR1&amp;","&amp;AS1&amp;","&amp;AT1&amp;","&amp;AU1&amp;","&amp;AV1&amp;","&amp;AW1&amp;","&amp;AX1&amp;","&amp;AY1&amp;","&amp;AZ1&amp;","&amp;BA1&amp;","&amp;BB1&amp;","&amp;BC1&amp;","&amp;BD1&amp;","&amp;BE1&amp;","&amp;BF1&amp;","&amp;BG1&amp;","&amp;BH1&amp;","&amp;BI1&amp;","&amp;BJ1&amp;","&amp;BK1&amp;","&amp;BL1&amp;","&amp;BM1&amp;","&amp;BN1&amp;","&amp;BO1&amp;","&amp;BP1&amp;","&amp;BQ1&amp;","&amp;BR1&amp;","&amp;BS1&amp;","&amp;BT1&amp;","&amp;BU1&amp;","&amp;BV1&amp;","&amp;BW1&amp;","&amp;BX1&amp;","&amp;BY1&amp;","&amp;BZ1&amp;","&amp;CA1&amp;","&amp;CB1&amp;","&amp;CC1&amp;","&amp;CD1&amp;","&amp;CE1&amp;","&amp;CF1&amp;","&amp;CG1&amp;","&amp;CH1&amp;","&amp;CI1&amp;","&amp;CJ1&amp;","&amp;CK1&amp;","&amp;CL1</f>
        <v>ARTICLE,REFERENCE,CODE BARRE,TYPE,MODE DE GESTION,TYPE GAMME,CATEGORIE,FAMILLE,SOUS FAMILLE,NATURES COMPTABLES - FAMILLES,NATURES COMPTABLES - SS-FAMILLES,LIBELLE,LIBELLE COURT,ARTICLE DE REMPLACT,FACT/VENTE,FACT/ACHAT,UNITE D'ACHAT,CONDT D'ACHAT,UNITE BASE ACHAT,UNITE DE STOCK,CONDT STOCK,UN ITE BASE STOCK,UNITE VENTE,CONDT VENTE,UNITE BASE VENTE,UA/UV,US/UV,PRIX AU,POIDS NET,POIDS BRUT,TARE,ARTICLE/ COLIS,LONGUEUR,LARGEUR,HAUTEURVOLUME,NOM. DEB,DELAI,TYPE DE STOCK,DELAI COMMERCIALISAT°,FORMULE REAPPRO,CONTREMARQUE,HORS IMPRESSION,HORS STATS,HORS COM,PERISSABLE,EN SOMMEIL,MAJ PRV ARTICLE,MODIF DU…,SELECT° DU PRIX DE REVIENT,MAJ DU PRV STOCK,PRIX DE REVIENT,TYPE DE FRAIS 1,TYPE DE FRAIS 2,TYPE DE FRAIS 3,FRAIS 1,FRAIS 2,FRAIS 3,TYPE ARRONDI,ARRONDI,PRIX ACHAT EN UNITE DE BASE,PRIX ACHAT,COEFFICIENT,PRIX DE VENTE EN UNITE DE BASE,PRIX DE VENTE,TYPE PRIX RENDU,FRAIS RENDU,PRIX PUBLIC,PRIX DE VENTE EURO,FRAIS DOUANE,CONSIGNE,GARANTIE,CRITERE 1,CRITERE 2,CRITERE 3,CRITERE 4,CRITERE 5,CODE TIERS,GRP D'EQUIVALENCE,DATE DE CREAT°,TPF1,TPF2,REMISE MAX,ART_PVAUTO,ART_ASSEMBLAGE,ART_DTMAJ,UTILISATEUR,N° DE MODIF,STOCK</v>
      </c>
      <c r="B1" s="1" t="s">
        <v>183</v>
      </c>
      <c r="C1" s="1" t="s">
        <v>184</v>
      </c>
      <c r="D1" s="2" t="s">
        <v>185</v>
      </c>
      <c r="E1" s="2" t="s">
        <v>1</v>
      </c>
      <c r="F1" s="2" t="s">
        <v>93</v>
      </c>
      <c r="G1" s="2" t="s">
        <v>186</v>
      </c>
      <c r="H1" s="2" t="s">
        <v>95</v>
      </c>
      <c r="I1" s="2" t="s">
        <v>187</v>
      </c>
      <c r="J1" s="2" t="s">
        <v>188</v>
      </c>
      <c r="K1" s="2" t="s">
        <v>189</v>
      </c>
      <c r="L1" s="2" t="s">
        <v>190</v>
      </c>
      <c r="M1" s="2" t="s">
        <v>191</v>
      </c>
      <c r="N1" s="2" t="s">
        <v>192</v>
      </c>
      <c r="O1" s="2" t="s">
        <v>193</v>
      </c>
      <c r="P1" s="3" t="s">
        <v>96</v>
      </c>
      <c r="Q1" s="3" t="s">
        <v>194</v>
      </c>
      <c r="R1" s="1" t="s">
        <v>195</v>
      </c>
      <c r="S1" s="1" t="s">
        <v>196</v>
      </c>
      <c r="T1" s="1" t="s">
        <v>197</v>
      </c>
      <c r="U1" s="1" t="s">
        <v>198</v>
      </c>
      <c r="V1" s="1" t="s">
        <v>199</v>
      </c>
      <c r="W1" s="1" t="s">
        <v>200</v>
      </c>
      <c r="X1" s="1" t="s">
        <v>201</v>
      </c>
      <c r="Y1" s="1" t="s">
        <v>202</v>
      </c>
      <c r="Z1" s="1" t="s">
        <v>203</v>
      </c>
      <c r="AA1" s="1" t="s">
        <v>73</v>
      </c>
      <c r="AB1" s="1" t="s">
        <v>204</v>
      </c>
      <c r="AC1" s="1" t="s">
        <v>98</v>
      </c>
      <c r="AD1" s="24" t="s">
        <v>205</v>
      </c>
      <c r="AE1" s="24" t="s">
        <v>206</v>
      </c>
      <c r="AF1" s="24" t="s">
        <v>207</v>
      </c>
      <c r="AG1" s="24" t="s">
        <v>208</v>
      </c>
      <c r="AH1" s="24" t="s">
        <v>209</v>
      </c>
      <c r="AI1" s="24" t="s">
        <v>210</v>
      </c>
      <c r="AJ1" s="24" t="s">
        <v>211</v>
      </c>
      <c r="AK1" s="24" t="s">
        <v>212</v>
      </c>
      <c r="AL1" s="24" t="s">
        <v>213</v>
      </c>
      <c r="AM1" s="1" t="s">
        <v>214</v>
      </c>
      <c r="AN1" s="1" t="s">
        <v>100</v>
      </c>
      <c r="AO1" s="1" t="s">
        <v>215</v>
      </c>
      <c r="AP1" s="1" t="s">
        <v>216</v>
      </c>
      <c r="AQ1" s="1" t="s">
        <v>101</v>
      </c>
      <c r="AR1" s="2" t="s">
        <v>102</v>
      </c>
      <c r="AS1" s="2" t="s">
        <v>103</v>
      </c>
      <c r="AT1" s="2" t="s">
        <v>104</v>
      </c>
      <c r="AU1" s="2" t="s">
        <v>94</v>
      </c>
      <c r="AV1" s="2" t="s">
        <v>116</v>
      </c>
      <c r="AW1" s="2" t="s">
        <v>105</v>
      </c>
      <c r="AX1" s="2" t="s">
        <v>106</v>
      </c>
      <c r="AY1" s="2" t="s">
        <v>107</v>
      </c>
      <c r="AZ1" s="2" t="s">
        <v>108</v>
      </c>
      <c r="BA1" s="2" t="s">
        <v>217</v>
      </c>
      <c r="BB1" s="2" t="s">
        <v>109</v>
      </c>
      <c r="BC1" s="2" t="s">
        <v>110</v>
      </c>
      <c r="BD1" s="2" t="s">
        <v>111</v>
      </c>
      <c r="BE1" s="2" t="s">
        <v>218</v>
      </c>
      <c r="BF1" s="2" t="s">
        <v>219</v>
      </c>
      <c r="BG1" s="2" t="s">
        <v>220</v>
      </c>
      <c r="BH1" s="2" t="s">
        <v>112</v>
      </c>
      <c r="BI1" s="2" t="s">
        <v>113</v>
      </c>
      <c r="BJ1" s="2" t="s">
        <v>221</v>
      </c>
      <c r="BK1" s="2" t="s">
        <v>222</v>
      </c>
      <c r="BL1" s="2" t="s">
        <v>114</v>
      </c>
      <c r="BM1" s="2" t="s">
        <v>223</v>
      </c>
      <c r="BN1" s="2" t="s">
        <v>224</v>
      </c>
      <c r="BO1" s="2" t="s">
        <v>225</v>
      </c>
      <c r="BP1" s="2" t="s">
        <v>226</v>
      </c>
      <c r="BQ1" s="2" t="s">
        <v>227</v>
      </c>
      <c r="BR1" s="2" t="s">
        <v>228</v>
      </c>
      <c r="BS1" s="2" t="s">
        <v>229</v>
      </c>
      <c r="BT1" s="2" t="s">
        <v>230</v>
      </c>
      <c r="BU1" s="2" t="s">
        <v>231</v>
      </c>
      <c r="BV1" s="2" t="s">
        <v>232</v>
      </c>
      <c r="BW1" s="2" t="s">
        <v>233</v>
      </c>
      <c r="BX1" s="2" t="s">
        <v>234</v>
      </c>
      <c r="BY1" s="2" t="s">
        <v>235</v>
      </c>
      <c r="BZ1" s="2" t="s">
        <v>236</v>
      </c>
      <c r="CA1" s="2" t="s">
        <v>29</v>
      </c>
      <c r="CB1" s="2" t="s">
        <v>115</v>
      </c>
      <c r="CC1" s="1" t="s">
        <v>237</v>
      </c>
      <c r="CD1" s="1" t="s">
        <v>238</v>
      </c>
      <c r="CE1" s="1" t="s">
        <v>239</v>
      </c>
      <c r="CF1" s="1" t="s">
        <v>240</v>
      </c>
      <c r="CG1" s="1" t="s">
        <v>241</v>
      </c>
      <c r="CH1" s="1" t="s">
        <v>242</v>
      </c>
      <c r="CI1" s="1" t="s">
        <v>243</v>
      </c>
      <c r="CJ1" s="1" t="s">
        <v>244</v>
      </c>
      <c r="CK1" s="1" t="s">
        <v>245</v>
      </c>
      <c r="CL1" s="1" t="s">
        <v>246</v>
      </c>
    </row>
    <row r="2" spans="1:90">
      <c r="A2" s="19" t="str">
        <f t="shared" ref="A2" si="0">B2&amp;","&amp;C2&amp;","&amp;D2&amp;","&amp;E2&amp;","&amp;F2&amp;","&amp;G2&amp;","&amp;H2&amp;","&amp;I2&amp;","&amp;J2&amp;","&amp;K2&amp;","&amp;L2&amp;","&amp;M2&amp;","&amp;N2&amp;","&amp;O2&amp;","&amp;P2&amp;","&amp;Q2&amp;","&amp;R2&amp;","&amp;S2&amp;","&amp;T2&amp;","&amp;U2&amp;","&amp;V2&amp;","&amp;W2&amp;","&amp;X2&amp;","&amp;Y2&amp;","&amp;Z2&amp;","&amp;AA2&amp;","&amp;AB2&amp;","&amp;AC2&amp;","&amp;AD2&amp;","&amp;AE2&amp;","&amp;AF2&amp;","&amp;AG2&amp;","&amp;AH2&amp;","&amp;AI2&amp;","&amp;AJ2&amp;""&amp;AK2&amp;","&amp;AL2&amp;","&amp;AM2&amp;","&amp;AN2&amp;","&amp;AO2&amp;","&amp;AP2&amp;","&amp;AQ2&amp;","&amp;AR2&amp;","&amp;AS2&amp;","&amp;AT2&amp;","&amp;AU2&amp;","&amp;AV2&amp;","&amp;AW2&amp;","&amp;AX2&amp;","&amp;AY2&amp;","&amp;AZ2&amp;","&amp;BA2&amp;","&amp;BB2&amp;","&amp;BC2&amp;","&amp;BD2&amp;","&amp;BE2&amp;","&amp;BF2&amp;","&amp;BG2&amp;","&amp;BH2&amp;","&amp;BI2&amp;","&amp;BJ2&amp;","&amp;BK2&amp;","&amp;BL2&amp;","&amp;BM2&amp;","&amp;BN2&amp;","&amp;BO2&amp;","&amp;BP2&amp;","&amp;BQ2&amp;","&amp;BR2&amp;","&amp;BS2&amp;","&amp;BT2&amp;","&amp;BU2&amp;","&amp;BV2&amp;","&amp;BW2&amp;","&amp;BX2&amp;","&amp;BY2&amp;","&amp;BZ2&amp;","&amp;CA2&amp;","&amp;CB2&amp;","&amp;CC2&amp;","&amp;CD2&amp;","&amp;CE2&amp;","&amp;CF2&amp;","&amp;CG2&amp;","&amp;CH2&amp;","&amp;CI2&amp;","&amp;CJ2&amp;","&amp;CK2&amp;","&amp;CL2</f>
        <v>ART_CODE,ART_REF,ART_CBAR,ART_TYPE,ART_TLOT,ART_TGAMME,ART_CATEG,FAR_CODE,SFA_CODE,ART_FARNAT,ART_SFANAT,ART_LIB,ART_LIBC,ART_REMPL,ART_MFACT,ART_MACHAT,ART_UC_ACH,ART_CD_ACH,ART_UB_ACH,ART_UC_STK,ART_CD_STK,ART_UB_STK,ART_UC_VTE,ART_CD_VTE,ART_UB_VTE,ART_R_UAUV,ART_R_USUV,ART_PRIXAU,ART_POIDSN,ART_POIDSB,ART_POIDST,ART_NCOLIS,ART_LONG,ART_LARG,ART_HAUTART_VOLUME,ART_NII,ART_DELAI,ART_STOCK,ART_DELCOM,ART_FREAP,ART_CONTRM,ART_NIMP,ART_NSTAT,ART_NCOM,ART_PERIMA,ART_DORT,ART_M_PRV,ART_I_PRV,ART_S_PRV,ART_D_PRV,ART_P_PRV,ART_T_APP,ART_T_APP2,ART_T_APP3,ART_F_APP,ART_F_APP2,ART_F_APP3,ART_T_ARR,ART_V_ARR,ART_PACHUB,ART_P_ACH,ART_P_COEF,ART_PVTEUB,ART_P_VTEB,ART_TRENDU,ART_FRENDU,ART_P_VTE,ART_P_EURO,ART_DOUANE,ART_CONSIG,GAR_CODE,FA1_CODE,FA2_CODE,FA3_CODE,FA4_CODE,FA5_CODE,PCF_CODE,ART_GROUPE,ART_DTCREE,ART_MSUPPTPF1,ART_MSUPPTPF2,ART_REMMAX,ART_PVAUTO,ART_ASSEMBLAGE,ART_DTMAJ,ART_USRMAJ,ART_NUMMAJ,STK_REEL</v>
      </c>
      <c r="B2" s="1" t="s">
        <v>247</v>
      </c>
      <c r="C2" s="1" t="s">
        <v>248</v>
      </c>
      <c r="D2" s="2" t="s">
        <v>249</v>
      </c>
      <c r="E2" s="2" t="s">
        <v>250</v>
      </c>
      <c r="F2" s="2" t="s">
        <v>251</v>
      </c>
      <c r="G2" s="2" t="s">
        <v>252</v>
      </c>
      <c r="H2" s="2" t="s">
        <v>253</v>
      </c>
      <c r="I2" s="2" t="s">
        <v>117</v>
      </c>
      <c r="J2" s="2" t="s">
        <v>154</v>
      </c>
      <c r="K2" s="2" t="s">
        <v>254</v>
      </c>
      <c r="L2" s="15" t="s">
        <v>255</v>
      </c>
      <c r="M2" s="1" t="s">
        <v>256</v>
      </c>
      <c r="N2" s="1" t="s">
        <v>257</v>
      </c>
      <c r="O2" s="1" t="s">
        <v>258</v>
      </c>
      <c r="P2" s="3" t="s">
        <v>259</v>
      </c>
      <c r="Q2" s="3" t="s">
        <v>260</v>
      </c>
      <c r="R2" s="1" t="s">
        <v>261</v>
      </c>
      <c r="S2" s="1" t="s">
        <v>262</v>
      </c>
      <c r="T2" s="1" t="s">
        <v>263</v>
      </c>
      <c r="U2" s="1" t="s">
        <v>264</v>
      </c>
      <c r="V2" s="1" t="s">
        <v>265</v>
      </c>
      <c r="W2" s="1" t="s">
        <v>266</v>
      </c>
      <c r="X2" s="1" t="s">
        <v>267</v>
      </c>
      <c r="Y2" s="1" t="s">
        <v>268</v>
      </c>
      <c r="Z2" s="1" t="s">
        <v>269</v>
      </c>
      <c r="AA2" s="1" t="s">
        <v>270</v>
      </c>
      <c r="AB2" s="1" t="s">
        <v>271</v>
      </c>
      <c r="AC2" s="1" t="s">
        <v>272</v>
      </c>
      <c r="AD2" s="1" t="s">
        <v>273</v>
      </c>
      <c r="AE2" s="1" t="s">
        <v>274</v>
      </c>
      <c r="AF2" s="1" t="s">
        <v>275</v>
      </c>
      <c r="AG2" s="1" t="s">
        <v>276</v>
      </c>
      <c r="AH2" s="1" t="s">
        <v>277</v>
      </c>
      <c r="AI2" s="1" t="s">
        <v>278</v>
      </c>
      <c r="AJ2" s="1" t="s">
        <v>279</v>
      </c>
      <c r="AK2" s="1" t="s">
        <v>280</v>
      </c>
      <c r="AL2" s="1" t="s">
        <v>281</v>
      </c>
      <c r="AM2" s="1" t="s">
        <v>282</v>
      </c>
      <c r="AN2" s="1" t="s">
        <v>283</v>
      </c>
      <c r="AO2" s="1" t="s">
        <v>284</v>
      </c>
      <c r="AP2" s="1" t="s">
        <v>285</v>
      </c>
      <c r="AQ2" s="1" t="s">
        <v>286</v>
      </c>
      <c r="AR2" s="12" t="s">
        <v>287</v>
      </c>
      <c r="AS2" s="12" t="s">
        <v>288</v>
      </c>
      <c r="AT2" s="12" t="s">
        <v>289</v>
      </c>
      <c r="AU2" s="12" t="s">
        <v>290</v>
      </c>
      <c r="AV2" s="12" t="s">
        <v>291</v>
      </c>
      <c r="AW2" s="12" t="s">
        <v>292</v>
      </c>
      <c r="AX2" s="12" t="s">
        <v>293</v>
      </c>
      <c r="AY2" s="12" t="s">
        <v>294</v>
      </c>
      <c r="AZ2" s="12" t="s">
        <v>295</v>
      </c>
      <c r="BA2" s="12" t="s">
        <v>296</v>
      </c>
      <c r="BB2" s="12" t="s">
        <v>297</v>
      </c>
      <c r="BC2" s="12" t="s">
        <v>298</v>
      </c>
      <c r="BD2" s="12" t="s">
        <v>299</v>
      </c>
      <c r="BE2" s="12" t="s">
        <v>300</v>
      </c>
      <c r="BF2" s="12" t="s">
        <v>301</v>
      </c>
      <c r="BG2" s="12" t="s">
        <v>302</v>
      </c>
      <c r="BH2" s="12" t="s">
        <v>303</v>
      </c>
      <c r="BI2" s="12" t="s">
        <v>304</v>
      </c>
      <c r="BJ2" s="12" t="s">
        <v>305</v>
      </c>
      <c r="BK2" s="12" t="s">
        <v>306</v>
      </c>
      <c r="BL2" s="12" t="s">
        <v>307</v>
      </c>
      <c r="BM2" s="12" t="s">
        <v>308</v>
      </c>
      <c r="BN2" s="12" t="s">
        <v>309</v>
      </c>
      <c r="BO2" s="12" t="s">
        <v>310</v>
      </c>
      <c r="BP2" s="12" t="s">
        <v>311</v>
      </c>
      <c r="BQ2" s="12" t="s">
        <v>312</v>
      </c>
      <c r="BR2" s="12" t="s">
        <v>313</v>
      </c>
      <c r="BS2" s="12" t="s">
        <v>314</v>
      </c>
      <c r="BT2" s="12" t="s">
        <v>315</v>
      </c>
      <c r="BU2" s="12" t="s">
        <v>316</v>
      </c>
      <c r="BV2" s="12" t="s">
        <v>317</v>
      </c>
      <c r="BW2" s="12" t="s">
        <v>318</v>
      </c>
      <c r="BX2" s="12" t="s">
        <v>319</v>
      </c>
      <c r="BY2" s="12" t="s">
        <v>320</v>
      </c>
      <c r="BZ2" s="12" t="s">
        <v>321</v>
      </c>
      <c r="CA2" s="12" t="s">
        <v>322</v>
      </c>
      <c r="CB2" s="12" t="s">
        <v>323</v>
      </c>
      <c r="CC2" s="12" t="s">
        <v>324</v>
      </c>
      <c r="CD2" s="12" t="s">
        <v>325</v>
      </c>
      <c r="CE2" s="12" t="s">
        <v>326</v>
      </c>
      <c r="CF2" s="12" t="s">
        <v>327</v>
      </c>
      <c r="CG2" s="12" t="s">
        <v>241</v>
      </c>
      <c r="CH2" s="12" t="s">
        <v>242</v>
      </c>
      <c r="CI2" s="12" t="s">
        <v>243</v>
      </c>
      <c r="CJ2" s="12" t="s">
        <v>328</v>
      </c>
      <c r="CK2" s="12" t="s">
        <v>329</v>
      </c>
      <c r="CL2" s="12" t="s">
        <v>330</v>
      </c>
    </row>
    <row r="3" spans="1:90">
      <c r="A3" s="19" t="str">
        <f>B3&amp;","&amp;C3&amp;","&amp;D3&amp;","&amp;E3&amp;","&amp;F3&amp;","&amp;G3&amp;","&amp;H3&amp;","&amp;I3&amp;","&amp;J3&amp;","&amp;K3&amp;","&amp;L3&amp;","&amp;M3&amp;","&amp;N3&amp;","&amp;O3&amp;","&amp;P3&amp;","&amp;Q3&amp;","&amp;R3&amp;","&amp;S3&amp;","&amp;T3&amp;","&amp;U3&amp;","&amp;V3&amp;","&amp;W3&amp;","&amp;X3&amp;","&amp;Y3&amp;","&amp;Z3&amp;","&amp;AA3&amp;","&amp;AB3&amp;","&amp;AC3&amp;","&amp;AD3&amp;","&amp;AE3&amp;","&amp;AF3&amp;","&amp;AG3&amp;","&amp;AH3&amp;","&amp;AI3&amp;","&amp;AJ3&amp;""&amp;AK3&amp;","&amp;AL3&amp;","&amp;AM3&amp;","&amp;AN3&amp;","&amp;AO3&amp;","&amp;AP3&amp;","&amp;AQ3&amp;","&amp;AR3&amp;","&amp;AS3&amp;","&amp;AT3&amp;","&amp;AU3&amp;","&amp;AV3&amp;","&amp;AW3&amp;","&amp;AX3&amp;","&amp;AY3&amp;","&amp;AZ3&amp;","&amp;BA3&amp;","&amp;BB3&amp;","&amp;BC3&amp;","&amp;BD3&amp;","&amp;BE3&amp;","&amp;BF3&amp;","&amp;BG3&amp;","&amp;BH3&amp;","&amp;BI3&amp;","&amp;BJ3&amp;","&amp;BK3&amp;","&amp;BL3&amp;","&amp;BM3&amp;","&amp;BN3&amp;","&amp;BO3&amp;","&amp;BP3&amp;","&amp;BQ3&amp;","&amp;BR3&amp;","&amp;BS3&amp;","&amp;BT3&amp;","&amp;BU3&amp;","&amp;BV3&amp;","&amp;BW3&amp;","&amp;BX3&amp;","&amp;BY3&amp;","&amp;BZ3&amp;","&amp;CA3&amp;","&amp;CB3&amp;","&amp;CC3&amp;","&amp;CD3&amp;","&amp;CE3&amp;","&amp;CF3&amp;","&amp;CG3&amp;","&amp;CH3&amp;","&amp;CI3&amp;","&amp;CJ3&amp;","&amp;CK3&amp;","&amp;CL3</f>
        <v>134234,PE V6813,134234,P,,,F,F1,SF1,F1,SF1,PERCEUSE VISS.DEV. S/FIL 9.6V,,,,,,,,,,,,,,,,,580,690,15,,25,5,15,,,M,,,1,,,,,,D,,A,A,,,,,,,,,,,,,,,,,,,,,,C1,,,,,,,,,,15,,,,,,</v>
      </c>
      <c r="B3" s="1">
        <v>134234</v>
      </c>
      <c r="C3" s="1" t="s">
        <v>331</v>
      </c>
      <c r="D3" s="1">
        <v>134234</v>
      </c>
      <c r="E3" s="2" t="s">
        <v>24</v>
      </c>
      <c r="H3" s="2" t="s">
        <v>2</v>
      </c>
      <c r="I3" s="1" t="s">
        <v>59</v>
      </c>
      <c r="J3" s="2" t="s">
        <v>61</v>
      </c>
      <c r="K3" s="2" t="s">
        <v>59</v>
      </c>
      <c r="L3" s="15" t="s">
        <v>61</v>
      </c>
      <c r="M3" s="1" t="s">
        <v>332</v>
      </c>
      <c r="AD3" s="1">
        <v>580</v>
      </c>
      <c r="AE3" s="1">
        <v>690</v>
      </c>
      <c r="AF3" s="1">
        <v>15</v>
      </c>
      <c r="AH3" s="1">
        <v>25</v>
      </c>
      <c r="AI3" s="1">
        <v>5</v>
      </c>
      <c r="AJ3" s="1">
        <v>15</v>
      </c>
      <c r="AN3" s="1" t="s">
        <v>146</v>
      </c>
      <c r="AQ3" s="1">
        <v>1</v>
      </c>
      <c r="AW3" s="16" t="s">
        <v>333</v>
      </c>
      <c r="AY3" s="16" t="s">
        <v>147</v>
      </c>
      <c r="AZ3" s="16" t="s">
        <v>147</v>
      </c>
      <c r="BV3" s="16" t="s">
        <v>334</v>
      </c>
      <c r="CF3" s="16">
        <v>15</v>
      </c>
    </row>
    <row r="4" spans="1:90">
      <c r="A4" s="19"/>
      <c r="D4" s="1"/>
      <c r="E4" s="1"/>
      <c r="F4" s="1"/>
      <c r="G4" s="1"/>
      <c r="H4" s="1"/>
      <c r="I4" s="1"/>
      <c r="M4" s="2"/>
      <c r="N4" s="2"/>
      <c r="T4" s="2"/>
      <c r="U4" s="2"/>
      <c r="AD4" s="4"/>
    </row>
    <row r="5" spans="1:90">
      <c r="A5" s="19"/>
      <c r="I5" s="1"/>
    </row>
  </sheetData>
  <pageMargins left="0.78740157499999996" right="0.78740157499999996" top="0.984251969" bottom="0.984251969" header="0.4921259845" footer="0.4921259845"/>
  <pageSetup paperSize="9"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sheetPr>
    <tabColor theme="7" tint="-0.249977111117893"/>
  </sheetPr>
  <dimension ref="A1:Q3"/>
  <sheetViews>
    <sheetView workbookViewId="0">
      <selection activeCell="E5" sqref="E5"/>
    </sheetView>
  </sheetViews>
  <sheetFormatPr baseColWidth="10" defaultRowHeight="12.75"/>
  <sheetData>
    <row r="1" spans="1:17">
      <c r="B1" s="2" t="s">
        <v>613</v>
      </c>
      <c r="C1" s="2" t="s">
        <v>615</v>
      </c>
      <c r="D1" s="2" t="s">
        <v>599</v>
      </c>
      <c r="E1" s="2" t="s">
        <v>600</v>
      </c>
      <c r="F1" s="2" t="s">
        <v>601</v>
      </c>
      <c r="G1" s="2" t="s">
        <v>602</v>
      </c>
      <c r="H1" s="2" t="s">
        <v>603</v>
      </c>
      <c r="I1" s="2" t="s">
        <v>604</v>
      </c>
      <c r="J1" s="2" t="s">
        <v>605</v>
      </c>
      <c r="K1" s="2" t="s">
        <v>606</v>
      </c>
      <c r="L1" s="2" t="s">
        <v>607</v>
      </c>
      <c r="M1" s="2" t="s">
        <v>608</v>
      </c>
      <c r="N1" s="2" t="s">
        <v>609</v>
      </c>
      <c r="O1" s="2" t="s">
        <v>610</v>
      </c>
      <c r="P1" s="2" t="s">
        <v>611</v>
      </c>
      <c r="Q1" s="2" t="s">
        <v>612</v>
      </c>
    </row>
    <row r="2" spans="1:17">
      <c r="A2" s="19" t="str">
        <f t="shared" ref="A2" si="0">B2&amp;","&amp;D2&amp;","&amp;E2&amp;","&amp;F2&amp;","&amp;G2&amp;","&amp;H2&amp;","&amp;I2&amp;","&amp;J2&amp;","&amp;K2&amp;","&amp;L2&amp;","&amp;M2&amp;","&amp;N2&amp;","&amp;O2&amp;","&amp;P2&amp;","&amp;Q2&amp;","&amp;R2&amp;","&amp;S2&amp;","&amp;T2&amp;","&amp;U2&amp;","&amp;V2&amp;","&amp;W2&amp;","&amp;X2&amp;","&amp;Y2&amp;","&amp;Z2&amp;","&amp;AA2&amp;","&amp;AB2&amp;","&amp;AC2&amp;","&amp;AD2&amp;","&amp;AE2&amp;","&amp;AF2&amp;","&amp;AG2&amp;","&amp;AH2&amp;","&amp;AI2&amp;","&amp;AJ2&amp;","&amp;AK2&amp;""&amp;AL2&amp;","&amp;AM2&amp;","&amp;AN2&amp;","&amp;AO2&amp;","&amp;AP2&amp;","&amp;AQ2&amp;","&amp;AR2&amp;","&amp;AS2&amp;","&amp;AT2&amp;","&amp;AU2&amp;","&amp;AV2&amp;","&amp;AW2&amp;","&amp;AX2&amp;","&amp;AY2&amp;","&amp;AZ2&amp;","&amp;BA2&amp;","&amp;BB2&amp;","&amp;BC2&amp;","&amp;BD2&amp;","&amp;BE2&amp;","&amp;BF2&amp;","&amp;BG2&amp;","&amp;BH2&amp;","&amp;BI2&amp;","&amp;BJ2&amp;","&amp;BK2&amp;","&amp;BL2&amp;","&amp;BM2&amp;","&amp;BN2&amp;","&amp;BO2&amp;","&amp;BP2&amp;","&amp;BQ2&amp;","&amp;BR2&amp;","&amp;BS2&amp;","&amp;BT2&amp;","&amp;BU2&amp;","&amp;BV2&amp;","&amp;BW2&amp;","&amp;BX2&amp;","&amp;BY2&amp;","&amp;BZ2&amp;","&amp;CA2&amp;","&amp;CB2&amp;","&amp;CC2&amp;","&amp;CD2&amp;","&amp;CE2&amp;","&amp;CF2&amp;","&amp;CG2&amp;","&amp;CH2&amp;","&amp;CI2&amp;","&amp;CJ2&amp;","&amp;CK2&amp;","&amp;CL2&amp;","&amp;CM2</f>
        <v>ART_CODE,PRD_CODE,ART_LIBC,PRD_TGAMME,PRD_GAMME,PRD_QTE,PRD_COUT,PRD_PR_MAN,PRD_COUTTOTAL,PRD_PRIX,PRD_PV_MAN,PRD_TOTAL,PRD_APP_TP,PRD_LIB,PRD_IMP,,,,,,,,,,,,,,,,,,,,,,,,,,,,,,,,,,,,,,,,,,,,,,,,,,,,,,,,,,,,,,,,,,,,,,,,,</v>
      </c>
      <c r="B2" s="2" t="s">
        <v>247</v>
      </c>
      <c r="C2" s="2" t="s">
        <v>614</v>
      </c>
      <c r="D2" s="2" t="s">
        <v>586</v>
      </c>
      <c r="E2" s="2" t="s">
        <v>257</v>
      </c>
      <c r="F2" s="2" t="s">
        <v>587</v>
      </c>
      <c r="G2" s="2" t="s">
        <v>588</v>
      </c>
      <c r="H2" s="2" t="s">
        <v>589</v>
      </c>
      <c r="I2" s="2" t="s">
        <v>590</v>
      </c>
      <c r="J2" s="2" t="s">
        <v>591</v>
      </c>
      <c r="K2" s="2" t="s">
        <v>592</v>
      </c>
      <c r="L2" s="2" t="s">
        <v>593</v>
      </c>
      <c r="M2" s="2" t="s">
        <v>594</v>
      </c>
      <c r="N2" s="2" t="s">
        <v>595</v>
      </c>
      <c r="O2" s="2" t="s">
        <v>596</v>
      </c>
      <c r="P2" s="2" t="s">
        <v>597</v>
      </c>
      <c r="Q2" s="2" t="s">
        <v>598</v>
      </c>
    </row>
    <row r="3" spans="1:17">
      <c r="A3" s="19" t="str">
        <f>B3&amp;","&amp;D3&amp;","&amp;E3&amp;","&amp;F3&amp;","&amp;G3&amp;","&amp;H3&amp;","&amp;I3&amp;","&amp;J3&amp;","&amp;K3&amp;","&amp;L3&amp;","&amp;M3&amp;","&amp;N3&amp;","&amp;O3&amp;","&amp;P3&amp;","&amp;Q3&amp;","&amp;R3&amp;","&amp;S3&amp;","&amp;T3&amp;","&amp;U3&amp;","&amp;V3&amp;","&amp;W3&amp;","&amp;X3&amp;","&amp;Y3&amp;","&amp;Z3&amp;","&amp;AA3&amp;","&amp;AB3&amp;","&amp;AC3&amp;","&amp;AD3&amp;","&amp;AE3&amp;","&amp;AF3&amp;","&amp;AG3&amp;","&amp;AH3&amp;","&amp;AI3&amp;","&amp;AJ3&amp;","&amp;AK3&amp;""&amp;AL3&amp;","&amp;AM3&amp;","&amp;AN3&amp;","&amp;AO3&amp;","&amp;AP3&amp;","&amp;AQ3&amp;","&amp;AR3&amp;","&amp;AS3&amp;","&amp;AT3&amp;","&amp;AU3&amp;","&amp;AV3&amp;","&amp;AW3&amp;","&amp;AX3&amp;","&amp;AY3&amp;","&amp;AZ3&amp;","&amp;BA3&amp;","&amp;BB3&amp;","&amp;BC3&amp;","&amp;BD3&amp;","&amp;BE3&amp;","&amp;BF3&amp;","&amp;BG3&amp;","&amp;BH3&amp;","&amp;BI3&amp;","&amp;BJ3&amp;","&amp;BK3&amp;","&amp;BL3&amp;","&amp;BM3&amp;","&amp;BN3&amp;","&amp;BO3&amp;","&amp;BP3&amp;","&amp;BQ3&amp;","&amp;BR3&amp;","&amp;BS3&amp;","&amp;BT3&amp;","&amp;BU3&amp;","&amp;BV3&amp;","&amp;BW3&amp;","&amp;BX3&amp;","&amp;BY3&amp;","&amp;BZ3&amp;","&amp;CA3&amp;","&amp;CB3&amp;","&amp;CC3&amp;","&amp;CD3&amp;","&amp;CE3&amp;","&amp;CF3&amp;","&amp;CG3&amp;","&amp;CH3&amp;","&amp;CI3&amp;","&amp;CJ3&amp;","&amp;CK3&amp;","&amp;CL3&amp;","&amp;CM3</f>
        <v>,,,,,,,,,,,,,,,,,,,,,,,,,,,,,,,,,,,,,,,,,,,,,,,,,,,,,,,,,,,,,,,,,,,,,,,,,,,,,,,,,,,,,,,</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theme="4" tint="0.39997558519241921"/>
  </sheetPr>
  <dimension ref="A1:J1"/>
  <sheetViews>
    <sheetView workbookViewId="0">
      <selection activeCell="B2" sqref="B2"/>
    </sheetView>
  </sheetViews>
  <sheetFormatPr baseColWidth="10" defaultRowHeight="11.25"/>
  <cols>
    <col min="1" max="3" width="11.42578125" style="16"/>
    <col min="4" max="4" width="13.42578125" style="16" bestFit="1" customWidth="1"/>
    <col min="5" max="6" width="11.42578125" style="16"/>
    <col min="7" max="7" width="17.28515625" style="16" bestFit="1" customWidth="1"/>
    <col min="8" max="8" width="18.140625" style="16" bestFit="1" customWidth="1"/>
    <col min="9" max="9" width="17" style="16" bestFit="1" customWidth="1"/>
    <col min="10" max="10" width="19.140625" style="16" bestFit="1" customWidth="1"/>
    <col min="11" max="16384" width="11.42578125" style="16"/>
  </cols>
  <sheetData>
    <row r="1" spans="1:10">
      <c r="A1" s="13" t="s">
        <v>65</v>
      </c>
      <c r="B1" s="13" t="s">
        <v>79</v>
      </c>
      <c r="C1" s="13" t="s">
        <v>63</v>
      </c>
      <c r="D1" s="13" t="s">
        <v>67</v>
      </c>
      <c r="E1" s="13" t="s">
        <v>64</v>
      </c>
      <c r="F1" s="13" t="s">
        <v>80</v>
      </c>
      <c r="G1" s="13" t="s">
        <v>81</v>
      </c>
      <c r="H1" s="13" t="s">
        <v>82</v>
      </c>
      <c r="I1" s="13" t="s">
        <v>83</v>
      </c>
      <c r="J1" s="13" t="s">
        <v>84</v>
      </c>
    </row>
  </sheetData>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sheetPr>
    <tabColor theme="4" tint="0.39997558519241921"/>
  </sheetPr>
  <dimension ref="A1:P1"/>
  <sheetViews>
    <sheetView workbookViewId="0">
      <selection activeCell="J49" sqref="J49"/>
    </sheetView>
  </sheetViews>
  <sheetFormatPr baseColWidth="10" defaultRowHeight="11.25"/>
  <cols>
    <col min="1" max="2" width="11.42578125" style="16"/>
    <col min="3" max="3" width="11.140625" style="16" bestFit="1" customWidth="1"/>
    <col min="4" max="4" width="11.42578125" style="16"/>
    <col min="5" max="5" width="13.42578125" style="16" bestFit="1" customWidth="1"/>
    <col min="6" max="7" width="19.7109375" style="16" bestFit="1" customWidth="1"/>
    <col min="8" max="8" width="11.7109375" style="16" bestFit="1" customWidth="1"/>
    <col min="9" max="9" width="21.5703125" style="16" bestFit="1" customWidth="1"/>
    <col min="10" max="10" width="17.7109375" style="16" bestFit="1" customWidth="1"/>
    <col min="11" max="11" width="11.42578125" style="16"/>
    <col min="12" max="12" width="16.5703125" style="16" bestFit="1" customWidth="1"/>
    <col min="13" max="13" width="11.42578125" style="16"/>
    <col min="14" max="14" width="16.28515625" style="16" bestFit="1" customWidth="1"/>
    <col min="15" max="16384" width="11.42578125" style="16"/>
  </cols>
  <sheetData>
    <row r="1" spans="1:16">
      <c r="A1" s="13" t="s">
        <v>63</v>
      </c>
      <c r="B1" s="13" t="s">
        <v>64</v>
      </c>
      <c r="C1" s="13" t="s">
        <v>65</v>
      </c>
      <c r="D1" s="13" t="s">
        <v>66</v>
      </c>
      <c r="E1" s="13" t="s">
        <v>67</v>
      </c>
      <c r="F1" s="13" t="s">
        <v>69</v>
      </c>
      <c r="G1" s="13" t="s">
        <v>68</v>
      </c>
      <c r="H1" s="13" t="s">
        <v>70</v>
      </c>
      <c r="I1" s="13" t="s">
        <v>71</v>
      </c>
      <c r="J1" s="13" t="s">
        <v>72</v>
      </c>
      <c r="K1" s="13" t="s">
        <v>73</v>
      </c>
      <c r="L1" s="13" t="s">
        <v>74</v>
      </c>
      <c r="M1" s="13" t="s">
        <v>75</v>
      </c>
      <c r="N1" s="13" t="s">
        <v>76</v>
      </c>
      <c r="O1" s="13" t="s">
        <v>77</v>
      </c>
      <c r="P1" s="13" t="s">
        <v>78</v>
      </c>
    </row>
  </sheetData>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sheetPr>
    <tabColor theme="9" tint="0.39997558519241921"/>
  </sheetPr>
  <dimension ref="A1:V4"/>
  <sheetViews>
    <sheetView tabSelected="1" workbookViewId="0">
      <selection activeCell="A3" sqref="A3"/>
    </sheetView>
  </sheetViews>
  <sheetFormatPr baseColWidth="10" defaultRowHeight="11.25"/>
  <cols>
    <col min="1" max="1" width="26.42578125" style="13" bestFit="1" customWidth="1"/>
    <col min="2" max="2" width="12.28515625" style="13" bestFit="1" customWidth="1"/>
    <col min="3" max="3" width="14.28515625" style="13" bestFit="1" customWidth="1"/>
    <col min="4" max="4" width="10.85546875" style="13" bestFit="1" customWidth="1"/>
    <col min="5" max="5" width="14.140625" style="13" bestFit="1" customWidth="1"/>
    <col min="6" max="6" width="11.140625" style="13" bestFit="1" customWidth="1"/>
    <col min="7" max="7" width="8.7109375" style="13" bestFit="1" customWidth="1"/>
    <col min="8" max="8" width="9.7109375" style="13" bestFit="1" customWidth="1"/>
    <col min="9" max="9" width="11.42578125" style="13"/>
    <col min="10" max="10" width="12" style="13" bestFit="1" customWidth="1"/>
    <col min="11" max="11" width="11.42578125" style="13"/>
    <col min="12" max="12" width="12.5703125" style="13" bestFit="1" customWidth="1"/>
    <col min="13" max="13" width="16.28515625" style="13" bestFit="1" customWidth="1"/>
    <col min="14" max="16384" width="11.42578125" style="16"/>
  </cols>
  <sheetData>
    <row r="1" spans="1:22">
      <c r="A1" s="19" t="str">
        <f>B1&amp;","&amp;C1&amp;","&amp;D1&amp;","&amp;E1&amp;","&amp;F1&amp;","&amp;G1&amp;","&amp;H1&amp;","&amp;I1&amp;","&amp;J1&amp;","&amp;K1&amp;","&amp;L1&amp;","&amp;M1&amp;","&amp;N1&amp;","&amp;O1&amp;","&amp;P1&amp;","&amp;Q1&amp;","&amp;R1&amp;","&amp;U1&amp;","&amp;V1&amp;","&amp;S1&amp;","&amp;T1</f>
        <v xml:space="preserve">CODE FAMILLE,LIBELLE FAMILLE,PRIORITE,REGROUPT BL,EX (C ),EX (BL),EX (F/A),REMISE,REMISE MIN,ESCOMPTE,MODE DE REGLT,NATURE COMPTABLE,NATURE VENTE,NATURE ACHAT,SERVICE,DIVISION,GRILLE TARIFS,MODIFIE PAR,NBRE MODIF,EN SOMMEIL,MODIFIE LE </v>
      </c>
      <c r="B1" s="2" t="s">
        <v>31</v>
      </c>
      <c r="C1" s="2" t="s">
        <v>58</v>
      </c>
      <c r="D1" s="13" t="s">
        <v>366</v>
      </c>
      <c r="E1" s="13" t="s">
        <v>368</v>
      </c>
      <c r="F1" s="13" t="s">
        <v>494</v>
      </c>
      <c r="G1" s="13" t="s">
        <v>374</v>
      </c>
      <c r="H1" s="13" t="s">
        <v>376</v>
      </c>
      <c r="I1" s="13" t="s">
        <v>378</v>
      </c>
      <c r="J1" s="13" t="s">
        <v>498</v>
      </c>
      <c r="K1" s="13" t="s">
        <v>382</v>
      </c>
      <c r="L1" s="13" t="s">
        <v>502</v>
      </c>
      <c r="M1" s="13" t="s">
        <v>503</v>
      </c>
      <c r="N1" s="13" t="s">
        <v>504</v>
      </c>
      <c r="O1" s="13" t="s">
        <v>505</v>
      </c>
      <c r="P1" s="13" t="s">
        <v>397</v>
      </c>
      <c r="Q1" s="13" t="s">
        <v>399</v>
      </c>
      <c r="R1" s="13" t="s">
        <v>508</v>
      </c>
      <c r="S1" s="13" t="s">
        <v>116</v>
      </c>
      <c r="T1" s="13" t="s">
        <v>515</v>
      </c>
      <c r="U1" s="13" t="s">
        <v>514</v>
      </c>
      <c r="V1" s="13" t="s">
        <v>513</v>
      </c>
    </row>
    <row r="2" spans="1:22">
      <c r="A2" s="19" t="str">
        <f t="shared" ref="A2:A13" si="0">B2&amp;","&amp;C2&amp;","&amp;D2&amp;","&amp;E2&amp;","&amp;F2&amp;","&amp;G2&amp;","&amp;H2&amp;","&amp;I2&amp;","&amp;J2&amp;","&amp;K2&amp;","&amp;L2&amp;","&amp;M2&amp;","&amp;N2&amp;","&amp;O2&amp;","&amp;P2&amp;","&amp;Q2&amp;","&amp;R2&amp;","&amp;U2&amp;","&amp;V2&amp;","&amp;S2&amp;","&amp;T2</f>
        <v>FAT_CODE,FAT_LIB,FAT_URGENT,FAT_REGBL,FAT_EXCMDE,FAT_EXBL,FAT_EXFAT,FAT_REMVAL,FAT_REMMIN,FAT_TX_ESC,REG_MODE,NAT_CODE,FAT_NATVTE,FAT_NATACH,SRV_CODE,DIV_CODE,TAR_CODE,FATUSRMAJ,FAT_NUMMAJ,FAT_DORT,FAT_DTMAJ</v>
      </c>
      <c r="B2" s="2" t="s">
        <v>339</v>
      </c>
      <c r="C2" s="2" t="s">
        <v>490</v>
      </c>
      <c r="D2" s="2" t="s">
        <v>491</v>
      </c>
      <c r="E2" s="2" t="s">
        <v>492</v>
      </c>
      <c r="F2" s="2" t="s">
        <v>493</v>
      </c>
      <c r="G2" s="2" t="s">
        <v>495</v>
      </c>
      <c r="H2" s="2" t="s">
        <v>496</v>
      </c>
      <c r="I2" s="2" t="s">
        <v>497</v>
      </c>
      <c r="J2" s="2" t="s">
        <v>499</v>
      </c>
      <c r="K2" s="2" t="s">
        <v>500</v>
      </c>
      <c r="L2" s="13" t="s">
        <v>501</v>
      </c>
      <c r="M2" s="2" t="s">
        <v>396</v>
      </c>
      <c r="N2" s="2" t="s">
        <v>506</v>
      </c>
      <c r="O2" s="2" t="s">
        <v>507</v>
      </c>
      <c r="P2" s="2" t="s">
        <v>398</v>
      </c>
      <c r="Q2" s="2" t="s">
        <v>400</v>
      </c>
      <c r="R2" s="2" t="s">
        <v>404</v>
      </c>
      <c r="S2" s="2" t="s">
        <v>509</v>
      </c>
      <c r="T2" s="2" t="s">
        <v>510</v>
      </c>
      <c r="U2" s="2" t="s">
        <v>511</v>
      </c>
      <c r="V2" s="2" t="s">
        <v>512</v>
      </c>
    </row>
    <row r="3" spans="1:22">
      <c r="A3" s="19" t="str">
        <f t="shared" si="0"/>
        <v>,,,,,,,,,,,,,,,,,,,,</v>
      </c>
      <c r="B3" s="2"/>
      <c r="C3" s="11"/>
    </row>
    <row r="4" spans="1:22">
      <c r="A4" s="17"/>
      <c r="B4" s="2"/>
      <c r="C4" s="11"/>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sheetPr>
    <tabColor theme="9" tint="0.39997558519241921"/>
  </sheetPr>
  <dimension ref="A1:V4"/>
  <sheetViews>
    <sheetView workbookViewId="0">
      <selection activeCell="E32" sqref="E32"/>
    </sheetView>
  </sheetViews>
  <sheetFormatPr baseColWidth="10" defaultRowHeight="11.25"/>
  <cols>
    <col min="1" max="1" width="26.42578125" style="13" bestFit="1" customWidth="1"/>
    <col min="2" max="2" width="12.28515625" style="13" bestFit="1" customWidth="1"/>
    <col min="3" max="3" width="14.28515625" style="13" bestFit="1" customWidth="1"/>
    <col min="4" max="4" width="10.85546875" style="13" bestFit="1" customWidth="1"/>
    <col min="5" max="5" width="14.140625" style="13" bestFit="1" customWidth="1"/>
    <col min="6" max="6" width="11.140625" style="13" bestFit="1" customWidth="1"/>
    <col min="7" max="7" width="8.7109375" style="13" bestFit="1" customWidth="1"/>
    <col min="8" max="8" width="9.7109375" style="13" bestFit="1" customWidth="1"/>
    <col min="9" max="9" width="11.42578125" style="13"/>
    <col min="10" max="10" width="12" style="13" bestFit="1" customWidth="1"/>
    <col min="11" max="11" width="11.42578125" style="13"/>
    <col min="12" max="12" width="12.5703125" style="13" bestFit="1" customWidth="1"/>
    <col min="13" max="13" width="16.28515625" style="13" bestFit="1" customWidth="1"/>
    <col min="14" max="16384" width="11.42578125" style="16"/>
  </cols>
  <sheetData>
    <row r="1" spans="1:22">
      <c r="A1" s="19" t="str">
        <f>B1&amp;","&amp;C1&amp;","&amp;D1&amp;","&amp;E1&amp;","&amp;F1&amp;","&amp;G1&amp;","&amp;H1&amp;","&amp;I1&amp;","&amp;J1&amp;","&amp;K1&amp;","&amp;L1&amp;","&amp;M1&amp;","&amp;N1&amp;","&amp;O1&amp;","&amp;P1&amp;","&amp;Q1&amp;","&amp;R1&amp;","&amp;U1&amp;","&amp;V1&amp;","&amp;S1&amp;","&amp;T1</f>
        <v xml:space="preserve">CODE SS FAMILLE,LIBELLE SS FAMILLE,PRIORITE,REGROUPT BL,EX (C ),EX (BL),EX (F/A),REMISE,REMISE MIN,ESCOMPTE,MODE DE REGLT,NATURE COMPTABLE,NATURE VENTE,NATURE ACHAT,SERVICE,DIVISION,GRILLE TARIFS,MODIFIE PAR,NBRE MODIF,EN SOMMEIL,MODIFIE LE </v>
      </c>
      <c r="B1" s="2" t="s">
        <v>546</v>
      </c>
      <c r="C1" s="2" t="s">
        <v>547</v>
      </c>
      <c r="D1" s="13" t="s">
        <v>366</v>
      </c>
      <c r="E1" s="13" t="s">
        <v>368</v>
      </c>
      <c r="F1" s="13" t="s">
        <v>494</v>
      </c>
      <c r="G1" s="13" t="s">
        <v>374</v>
      </c>
      <c r="H1" s="13" t="s">
        <v>376</v>
      </c>
      <c r="I1" s="13" t="s">
        <v>378</v>
      </c>
      <c r="J1" s="13" t="s">
        <v>498</v>
      </c>
      <c r="K1" s="13" t="s">
        <v>382</v>
      </c>
      <c r="L1" s="13" t="s">
        <v>502</v>
      </c>
      <c r="M1" s="13" t="s">
        <v>503</v>
      </c>
      <c r="N1" s="13" t="s">
        <v>504</v>
      </c>
      <c r="O1" s="13" t="s">
        <v>505</v>
      </c>
      <c r="P1" s="13" t="s">
        <v>397</v>
      </c>
      <c r="Q1" s="13" t="s">
        <v>399</v>
      </c>
      <c r="R1" s="13" t="s">
        <v>508</v>
      </c>
      <c r="S1" s="13" t="s">
        <v>116</v>
      </c>
      <c r="T1" s="13" t="s">
        <v>515</v>
      </c>
      <c r="U1" s="13" t="s">
        <v>514</v>
      </c>
      <c r="V1" s="13" t="s">
        <v>513</v>
      </c>
    </row>
    <row r="2" spans="1:22">
      <c r="A2" s="19" t="str">
        <f t="shared" ref="A2:A3" si="0">B2&amp;","&amp;C2&amp;","&amp;D2&amp;","&amp;E2&amp;","&amp;F2&amp;","&amp;G2&amp;","&amp;H2&amp;","&amp;I2&amp;","&amp;J2&amp;","&amp;K2&amp;","&amp;L2&amp;","&amp;M2&amp;","&amp;N2&amp;","&amp;O2&amp;","&amp;P2&amp;","&amp;Q2&amp;","&amp;R2&amp;","&amp;U2&amp;","&amp;V2&amp;","&amp;S2&amp;","&amp;T2</f>
        <v>SFA_CODE,SFA_LIB,SFA_URGENT,SFA_REGBL,SFA_EXCMDE,SFA_EXBL,SFA_EXSFA,SFA_REMVAL,SFA_REMMIN,SFA_TX_ESC,REG_MODE,NAT_CODE,SFA_NATVTE,SFA_NATACH,SRV_CODE,DIV_CODE,TAR_CODE,SFAUSRMAJ,SFA_NUMMAJ,SFA_DORT,SFA_DTMAJ</v>
      </c>
      <c r="B2" s="2" t="s">
        <v>154</v>
      </c>
      <c r="C2" s="2" t="s">
        <v>155</v>
      </c>
      <c r="D2" s="2" t="s">
        <v>533</v>
      </c>
      <c r="E2" s="2" t="s">
        <v>534</v>
      </c>
      <c r="F2" s="2" t="s">
        <v>535</v>
      </c>
      <c r="G2" s="2" t="s">
        <v>536</v>
      </c>
      <c r="H2" s="2" t="s">
        <v>537</v>
      </c>
      <c r="I2" s="2" t="s">
        <v>538</v>
      </c>
      <c r="J2" s="2" t="s">
        <v>539</v>
      </c>
      <c r="K2" s="2" t="s">
        <v>540</v>
      </c>
      <c r="L2" s="13" t="s">
        <v>501</v>
      </c>
      <c r="M2" s="2" t="s">
        <v>396</v>
      </c>
      <c r="N2" s="2" t="s">
        <v>541</v>
      </c>
      <c r="O2" s="2" t="s">
        <v>542</v>
      </c>
      <c r="P2" s="2" t="s">
        <v>398</v>
      </c>
      <c r="Q2" s="2" t="s">
        <v>400</v>
      </c>
      <c r="R2" s="2" t="s">
        <v>404</v>
      </c>
      <c r="S2" s="2" t="s">
        <v>180</v>
      </c>
      <c r="T2" s="2" t="s">
        <v>543</v>
      </c>
      <c r="U2" s="2" t="s">
        <v>544</v>
      </c>
      <c r="V2" s="2" t="s">
        <v>545</v>
      </c>
    </row>
    <row r="3" spans="1:22">
      <c r="A3" s="19" t="str">
        <f t="shared" si="0"/>
        <v>,,,,,,,,,,,,,,,,,,,,</v>
      </c>
      <c r="B3" s="2"/>
      <c r="C3" s="11"/>
    </row>
    <row r="4" spans="1:22">
      <c r="A4" s="17"/>
      <c r="B4" s="2"/>
      <c r="C4" s="11"/>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sheetPr>
    <tabColor theme="9" tint="0.39997558519241921"/>
  </sheetPr>
  <dimension ref="A1:CZ5"/>
  <sheetViews>
    <sheetView zoomScaleNormal="100" workbookViewId="0">
      <pane ySplit="1" topLeftCell="A2" activePane="bottomLeft" state="frozenSplit"/>
      <selection activeCell="E31" sqref="E31"/>
      <selection pane="bottomLeft" activeCell="CF7" sqref="CF7"/>
    </sheetView>
  </sheetViews>
  <sheetFormatPr baseColWidth="10" defaultRowHeight="11.25"/>
  <cols>
    <col min="1" max="1" width="4.140625" style="17" customWidth="1"/>
    <col min="2" max="2" width="8.7109375" style="1" bestFit="1" customWidth="1"/>
    <col min="3" max="3" width="17.85546875" style="1" bestFit="1" customWidth="1"/>
    <col min="4" max="4" width="9.85546875" style="2" bestFit="1" customWidth="1"/>
    <col min="5" max="5" width="12.28515625" style="2" bestFit="1" customWidth="1"/>
    <col min="6" max="6" width="17" style="2" bestFit="1" customWidth="1"/>
    <col min="7" max="7" width="13.85546875" style="2" bestFit="1" customWidth="1"/>
    <col min="8" max="8" width="18" style="2" bestFit="1" customWidth="1"/>
    <col min="9" max="9" width="8.28515625" style="2" bestFit="1" customWidth="1"/>
    <col min="10" max="10" width="19.28515625" style="2" bestFit="1" customWidth="1"/>
    <col min="11" max="11" width="8.85546875" style="2" bestFit="1" customWidth="1"/>
    <col min="12" max="12" width="7" style="15" bestFit="1" customWidth="1"/>
    <col min="13" max="13" width="9.28515625" style="1" bestFit="1" customWidth="1"/>
    <col min="14" max="14" width="7.85546875" style="1" bestFit="1" customWidth="1"/>
    <col min="15" max="15" width="9.7109375" style="1" bestFit="1" customWidth="1"/>
    <col min="16" max="17" width="8.5703125" style="3" bestFit="1" customWidth="1"/>
    <col min="18" max="18" width="7.85546875" style="1" bestFit="1" customWidth="1"/>
    <col min="19" max="19" width="9.5703125" style="1" bestFit="1" customWidth="1"/>
    <col min="20" max="20" width="9.7109375" style="1" bestFit="1" customWidth="1"/>
    <col min="21" max="21" width="8" style="1" bestFit="1" customWidth="1"/>
    <col min="22" max="22" width="9.140625" style="1" bestFit="1" customWidth="1"/>
    <col min="23" max="23" width="8" style="1" bestFit="1" customWidth="1"/>
    <col min="24" max="24" width="7.85546875" style="1" bestFit="1" customWidth="1"/>
    <col min="25" max="25" width="9.42578125" style="1" bestFit="1" customWidth="1"/>
    <col min="26" max="26" width="10.5703125" style="1" bestFit="1" customWidth="1"/>
    <col min="27" max="27" width="15.28515625" style="1" bestFit="1" customWidth="1"/>
    <col min="28" max="28" width="10.5703125" style="1" bestFit="1" customWidth="1"/>
    <col min="29" max="29" width="10.7109375" style="1" bestFit="1" customWidth="1"/>
    <col min="30" max="30" width="10.85546875" style="1" bestFit="1" customWidth="1"/>
    <col min="31" max="31" width="11.5703125" style="1" bestFit="1" customWidth="1"/>
    <col min="32" max="32" width="18.42578125" style="1" bestFit="1" customWidth="1"/>
    <col min="33" max="33" width="11.140625" style="1" bestFit="1" customWidth="1"/>
    <col min="34" max="34" width="8.7109375" style="1" bestFit="1" customWidth="1"/>
    <col min="35" max="35" width="10.85546875" style="1" bestFit="1" customWidth="1"/>
    <col min="36" max="36" width="11.42578125" style="1" bestFit="1" customWidth="1"/>
    <col min="37" max="37" width="17.7109375" style="1" bestFit="1" customWidth="1"/>
    <col min="38" max="38" width="10.7109375" style="1" bestFit="1" customWidth="1"/>
    <col min="39" max="39" width="16.140625" style="1" bestFit="1" customWidth="1"/>
    <col min="40" max="40" width="10.85546875" style="1" bestFit="1" customWidth="1"/>
    <col min="41" max="41" width="11" style="1" bestFit="1" customWidth="1"/>
    <col min="42" max="42" width="10.5703125" style="1" bestFit="1" customWidth="1"/>
    <col min="43" max="45" width="10.28515625" style="1" bestFit="1" customWidth="1"/>
    <col min="46" max="46" width="9" style="1" bestFit="1" customWidth="1"/>
    <col min="47" max="47" width="18.5703125" style="1" bestFit="1" customWidth="1"/>
    <col min="48" max="48" width="19.28515625" style="1" bestFit="1" customWidth="1"/>
    <col min="49" max="49" width="9.140625" style="1" bestFit="1" customWidth="1"/>
    <col min="50" max="50" width="8.5703125" style="1" bestFit="1" customWidth="1"/>
    <col min="51" max="51" width="11.7109375" style="1" bestFit="1" customWidth="1"/>
    <col min="52" max="52" width="8.85546875" style="1" bestFit="1" customWidth="1"/>
    <col min="53" max="53" width="9.140625" style="1" bestFit="1" customWidth="1"/>
    <col min="54" max="58" width="8.85546875" style="1" bestFit="1" customWidth="1"/>
    <col min="59" max="59" width="12.140625" style="1" bestFit="1" customWidth="1"/>
    <col min="60" max="60" width="14.5703125" style="1" bestFit="1" customWidth="1"/>
    <col min="61" max="61" width="10.28515625" style="1" bestFit="1" customWidth="1"/>
    <col min="62" max="62" width="15" style="1" bestFit="1" customWidth="1"/>
    <col min="63" max="63" width="13.85546875" style="1" bestFit="1" customWidth="1"/>
    <col min="64" max="64" width="19.28515625" style="1" customWidth="1"/>
    <col min="65" max="65" width="19.85546875" style="1" bestFit="1" customWidth="1"/>
    <col min="66" max="66" width="22" style="1" bestFit="1" customWidth="1"/>
    <col min="67" max="67" width="20.85546875" style="1" bestFit="1" customWidth="1"/>
    <col min="68" max="68" width="14.5703125" style="1" bestFit="1" customWidth="1"/>
    <col min="69" max="69" width="17.140625" style="1" bestFit="1" customWidth="1"/>
    <col min="70" max="70" width="20.85546875" style="1" customWidth="1"/>
    <col min="71" max="71" width="14.5703125" style="1" bestFit="1" customWidth="1"/>
    <col min="72" max="72" width="16.28515625" style="1" bestFit="1" customWidth="1"/>
    <col min="73" max="73" width="10.5703125" style="1" bestFit="1" customWidth="1"/>
    <col min="74" max="74" width="8.42578125" style="1" bestFit="1" customWidth="1"/>
    <col min="75" max="75" width="9.7109375" style="1" bestFit="1" customWidth="1"/>
    <col min="76" max="76" width="9.85546875" style="1" bestFit="1" customWidth="1"/>
    <col min="77" max="77" width="6.7109375" style="1" bestFit="1" customWidth="1"/>
    <col min="78" max="78" width="10.7109375" style="1" bestFit="1" customWidth="1"/>
    <col min="79" max="79" width="11" style="1" bestFit="1" customWidth="1"/>
    <col min="80" max="80" width="25.42578125" style="1" bestFit="1" customWidth="1"/>
    <col min="81" max="81" width="13.28515625" style="1" bestFit="1" customWidth="1"/>
    <col min="82" max="82" width="11.28515625" style="1" bestFit="1" customWidth="1"/>
    <col min="83" max="83" width="11.7109375" style="1" bestFit="1" customWidth="1"/>
    <col min="84" max="84" width="12" style="1" bestFit="1" customWidth="1"/>
    <col min="85" max="97" width="11.42578125" style="16"/>
    <col min="98" max="98" width="20.140625" style="1" bestFit="1" customWidth="1"/>
    <col min="99" max="104" width="11.42578125" style="16"/>
    <col min="105" max="16384" width="11.42578125" style="1"/>
  </cols>
  <sheetData>
    <row r="1" spans="1:104">
      <c r="A1" s="19" t="str">
        <f>B1&amp;","&amp;C1&amp;","&amp;D1&amp;","&amp;E1&amp;","&amp;F1&amp;","&amp;G1&amp;","&amp;H1&amp;","&amp;I1&amp;","&amp;J1&amp;","&amp;K1&amp;","&amp;L1&amp;","&amp;M1&amp;","&amp;N1&amp;","&amp;O1&amp;","&amp;P1&amp;","&amp;Q1&amp;","&amp;R1&amp;","&amp;U1&amp;","&amp;V1&amp;","&amp;W1&amp;","&amp;X1&amp;","&amp;Y1&amp;","&amp;AA1&amp;","&amp;AC1&amp;","&amp;AO1&amp;","&amp;AQ1&amp;","&amp;AR1&amp;","&amp;AT1&amp;","&amp;AU1&amp;","&amp;AV1&amp;","&amp;AY1&amp;","&amp;BA1&amp;","&amp;BB1&amp;","&amp;BC1&amp;","&amp;BD1&amp;""&amp;BE1&amp;","&amp;BF1&amp;","&amp;'6-RIB'!D1&amp;","&amp;'6-RIB'!F1&amp;","&amp;'6-RIB'!G1&amp;","&amp;'6-RIB'!H1&amp;","&amp;'6-RIB'!I1&amp;","&amp;'6-RIB'!J1&amp;","&amp;S1&amp;","&amp;T1&amp;","&amp;Z1&amp;","&amp;AB1&amp;","&amp;AD1&amp;","&amp;AE1&amp;","&amp;AF1&amp;","&amp;AG1&amp;","&amp;AH1&amp;","&amp;AI1&amp;","&amp;AJ1&amp;","&amp;AK1&amp;","&amp;AL1&amp;","&amp;AM1&amp;","&amp;AN1&amp;","&amp;AP1&amp;","&amp;AW1&amp;","&amp;AX1&amp;","&amp;AZ1&amp;","&amp;BG1&amp;","&amp;BH1&amp;","&amp;BI1&amp;","&amp;BJ1&amp;","&amp;BK1&amp;","&amp;BL1&amp;","&amp;BM1&amp;","&amp;BN1&amp;","&amp;BO1&amp;","&amp;BP1&amp;","&amp;BQ1&amp;","&amp;BR1&amp;","&amp;BS1&amp;","&amp;BT1&amp;","&amp;BJ1&amp;","&amp;BU1&amp;","&amp;BV1&amp;","&amp;BW1&amp;","&amp;BX1&amp;","&amp;BY1&amp;","&amp;BZ1&amp;","&amp;CA1&amp;","&amp;CB1&amp;","&amp;CC1&amp;","&amp;CD1&amp;","&amp;CE1&amp;","&amp;'6-RIB'!D1&amp;","&amp;'6-RIB'!E1&amp;","&amp;CF1</f>
        <v>TYPE,COMPTE COMPTABLE,CODE TIERS,CODE FAMILLE,CODE SOUS FAMILLE,RAISON SOCIALE,CODE CENTRE PAYEUR,ADRESSE ,COMPLEMENT ADRESSE,ETAT,CP,VILLE,REGION,CODE PAYS,TEL 1,TEL2,FAX,SITE WEB,SIRET,RCS,NAF/APE,TVA-INTRA,STATUT JURIDIQUE,CAPITAL,LANGUE,PORT,FRAIS,DEVISE,CONDITIONS PAIEMENT,CODE NATURE CPTABLE,COMMERCIAL,TARIF,Critère 1,Critère 2,Critère 3Critère 4,Critère 5,DOMICILIAT°,CODE GUICHET,N°COMPTE,CLERIB,IBAN,BIC,TELEX,EMAIL,ACCISE,INSCRIPTION,PRIORITE,REGROUPT BL,PERIODE REGROUPT BL,EX (C),EX (BL),EX (F/A),REMISE,REMISE (A PARTIR DE),ESCOMPTE,REMISE FIN D'ANNEE,HAUSSE,CODE BARRE,SERVICE,DIVISION,DEPOT,ENCOURS MAX,ENCOURS ASSURE,RISQUE,SEUIL DE RELANCE,ENCOURS DE CDE,ENCOURS DE LIVRAISON,ENCOURS DE FACTURAT°,DATE DERNIERE FACTURAT°,MONTANT DERNIERE FACT,N° DERNIERE FACT,DATE DERNIER REGLT,MONTANT DERNIER REGLT,N° DERNIER REGLT,FRAIS FOURNISSEUR,SEUIL DE RELANCE,EN SOMMEIL,NPAI,MEMO,IMAGES,PCF_RE,EN TTC,BLOQUE,DOC ADMIN POUR LES DOUANES,DERNIERE MODIF,UTILISATEUR,N° DE MODIF,DOMICILIAT°,CODE BANQUE,CHAMP EXCEL</v>
      </c>
      <c r="B1" s="1" t="s">
        <v>1</v>
      </c>
      <c r="C1" s="1" t="s">
        <v>30</v>
      </c>
      <c r="D1" s="2" t="s">
        <v>29</v>
      </c>
      <c r="E1" s="2" t="s">
        <v>31</v>
      </c>
      <c r="F1" s="2" t="s">
        <v>28</v>
      </c>
      <c r="G1" s="2" t="s">
        <v>0</v>
      </c>
      <c r="H1" s="2" t="s">
        <v>32</v>
      </c>
      <c r="I1" s="2" t="s">
        <v>56</v>
      </c>
      <c r="J1" s="2" t="s">
        <v>55</v>
      </c>
      <c r="K1" s="2" t="s">
        <v>33</v>
      </c>
      <c r="L1" s="15" t="s">
        <v>21</v>
      </c>
      <c r="M1" s="2" t="s">
        <v>22</v>
      </c>
      <c r="N1" s="2" t="s">
        <v>34</v>
      </c>
      <c r="O1" s="2" t="s">
        <v>35</v>
      </c>
      <c r="P1" s="3" t="s">
        <v>4</v>
      </c>
      <c r="Q1" s="3" t="s">
        <v>13</v>
      </c>
      <c r="R1" s="1" t="s">
        <v>12</v>
      </c>
      <c r="S1" s="1" t="s">
        <v>352</v>
      </c>
      <c r="T1" s="1" t="s">
        <v>19</v>
      </c>
      <c r="U1" s="1" t="s">
        <v>36</v>
      </c>
      <c r="V1" s="1" t="s">
        <v>3</v>
      </c>
      <c r="W1" s="1" t="s">
        <v>37</v>
      </c>
      <c r="X1" s="1" t="s">
        <v>26</v>
      </c>
      <c r="Y1" s="1" t="s">
        <v>23</v>
      </c>
      <c r="Z1" s="1" t="s">
        <v>361</v>
      </c>
      <c r="AA1" s="1" t="s">
        <v>38</v>
      </c>
      <c r="AB1" s="1" t="s">
        <v>363</v>
      </c>
      <c r="AC1" s="1" t="s">
        <v>39</v>
      </c>
      <c r="AD1" s="1" t="s">
        <v>366</v>
      </c>
      <c r="AE1" s="1" t="s">
        <v>368</v>
      </c>
      <c r="AF1" s="1" t="s">
        <v>370</v>
      </c>
      <c r="AG1" s="1" t="s">
        <v>372</v>
      </c>
      <c r="AH1" s="1" t="s">
        <v>374</v>
      </c>
      <c r="AI1" s="1" t="s">
        <v>376</v>
      </c>
      <c r="AJ1" s="1" t="s">
        <v>378</v>
      </c>
      <c r="AK1" s="1" t="s">
        <v>381</v>
      </c>
      <c r="AL1" s="1" t="s">
        <v>382</v>
      </c>
      <c r="AM1" s="1" t="s">
        <v>384</v>
      </c>
      <c r="AN1" s="1" t="s">
        <v>386</v>
      </c>
      <c r="AO1" s="1" t="s">
        <v>40</v>
      </c>
      <c r="AP1" s="1" t="s">
        <v>185</v>
      </c>
      <c r="AQ1" s="1" t="s">
        <v>41</v>
      </c>
      <c r="AR1" s="1" t="s">
        <v>42</v>
      </c>
      <c r="AS1" s="1" t="s">
        <v>392</v>
      </c>
      <c r="AT1" s="1" t="s">
        <v>43</v>
      </c>
      <c r="AU1" s="24" t="s">
        <v>25</v>
      </c>
      <c r="AV1" s="24" t="s">
        <v>27</v>
      </c>
      <c r="AW1" s="24" t="s">
        <v>397</v>
      </c>
      <c r="AX1" s="24" t="s">
        <v>399</v>
      </c>
      <c r="AY1" s="24" t="s">
        <v>44</v>
      </c>
      <c r="AZ1" s="24" t="s">
        <v>402</v>
      </c>
      <c r="BA1" s="24" t="s">
        <v>45</v>
      </c>
      <c r="BB1" s="24" t="s">
        <v>46</v>
      </c>
      <c r="BC1" s="24" t="s">
        <v>47</v>
      </c>
      <c r="BD1" s="24" t="s">
        <v>48</v>
      </c>
      <c r="BE1" s="24" t="s">
        <v>49</v>
      </c>
      <c r="BF1" s="24" t="s">
        <v>50</v>
      </c>
      <c r="BG1" s="24" t="s">
        <v>411</v>
      </c>
      <c r="BH1" s="24" t="s">
        <v>413</v>
      </c>
      <c r="BI1" s="24" t="s">
        <v>414</v>
      </c>
      <c r="BJ1" s="24" t="s">
        <v>416</v>
      </c>
      <c r="BK1" s="24" t="s">
        <v>419</v>
      </c>
      <c r="BL1" s="24" t="s">
        <v>421</v>
      </c>
      <c r="BM1" s="24" t="s">
        <v>423</v>
      </c>
      <c r="BN1" s="24" t="s">
        <v>425</v>
      </c>
      <c r="BO1" s="24" t="s">
        <v>427</v>
      </c>
      <c r="BP1" s="24" t="s">
        <v>429</v>
      </c>
      <c r="BQ1" s="24" t="s">
        <v>431</v>
      </c>
      <c r="BR1" s="24" t="s">
        <v>432</v>
      </c>
      <c r="BS1" s="24" t="s">
        <v>434</v>
      </c>
      <c r="BT1" s="24" t="s">
        <v>437</v>
      </c>
      <c r="BU1" s="24" t="s">
        <v>116</v>
      </c>
      <c r="BV1" s="24" t="s">
        <v>440</v>
      </c>
      <c r="BW1" s="24" t="s">
        <v>441</v>
      </c>
      <c r="BX1" s="24" t="s">
        <v>444</v>
      </c>
      <c r="BY1" s="24" t="s">
        <v>445</v>
      </c>
      <c r="BZ1" s="24" t="s">
        <v>447</v>
      </c>
      <c r="CA1" s="24" t="s">
        <v>449</v>
      </c>
      <c r="CB1" s="24" t="s">
        <v>451</v>
      </c>
      <c r="CC1" s="24" t="s">
        <v>453</v>
      </c>
      <c r="CD1" s="24" t="s">
        <v>244</v>
      </c>
      <c r="CE1" s="24" t="s">
        <v>245</v>
      </c>
      <c r="CF1" s="24" t="s">
        <v>456</v>
      </c>
      <c r="CG1" s="1"/>
      <c r="CH1" s="1"/>
      <c r="CI1" s="1"/>
      <c r="CJ1" s="1"/>
      <c r="CK1" s="1"/>
      <c r="CL1" s="1"/>
      <c r="CM1" s="1"/>
      <c r="CN1" s="1"/>
      <c r="CO1" s="1"/>
      <c r="CP1" s="1"/>
      <c r="CQ1" s="1"/>
      <c r="CR1" s="1"/>
      <c r="CS1" s="1"/>
      <c r="CU1" s="1"/>
      <c r="CV1" s="1"/>
      <c r="CW1" s="1"/>
      <c r="CX1" s="1"/>
      <c r="CY1" s="1"/>
      <c r="CZ1" s="1"/>
    </row>
    <row r="2" spans="1:104">
      <c r="A2" s="19" t="str">
        <f>B2&amp;","&amp;C2&amp;","&amp;D2&amp;","&amp;E2&amp;","&amp;F2&amp;","&amp;G2&amp;","&amp;H2&amp;","&amp;I2&amp;","&amp;J2&amp;","&amp;K2&amp;","&amp;L2&amp;","&amp;M2&amp;","&amp;N2&amp;","&amp;O2&amp;","&amp;P2&amp;","&amp;Q2&amp;","&amp;R2&amp;","&amp;U2&amp;","&amp;V2&amp;","&amp;W2&amp;","&amp;X2&amp;","&amp;Y2&amp;","&amp;AA2&amp;","&amp;AC2&amp;","&amp;AO2&amp;","&amp;AQ2&amp;","&amp;AR2&amp;","&amp;AT2&amp;","&amp;AU2&amp;","&amp;AV2&amp;","&amp;AY2&amp;","&amp;BA2&amp;","&amp;BB2&amp;","&amp;BC2&amp;","&amp;BD2&amp;""&amp;BE2&amp;","&amp;BF2&amp;","&amp;'6-RIB'!D2&amp;","&amp;'6-RIB'!F2&amp;","&amp;'6-RIB'!G2&amp;","&amp;'6-RIB'!H2&amp;","&amp;'6-RIB'!I2&amp;","&amp;'6-RIB'!J2&amp;","&amp;S2&amp;","&amp;T2&amp;","&amp;Z2&amp;","&amp;AB2&amp;","&amp;AD2&amp;","&amp;AE2&amp;","&amp;AF2&amp;","&amp;AG2&amp;","&amp;AH2&amp;","&amp;AI2&amp;","&amp;AJ2&amp;","&amp;AK2&amp;","&amp;AL2&amp;","&amp;AM2&amp;","&amp;AN2&amp;","&amp;AP2&amp;","&amp;AW2&amp;","&amp;AX2&amp;","&amp;AZ2&amp;","&amp;BG2&amp;","&amp;BH2&amp;","&amp;BI2&amp;","&amp;BJ2&amp;","&amp;BK2&amp;","&amp;BL2&amp;","&amp;BM2&amp;","&amp;BN2&amp;","&amp;BO2&amp;","&amp;BP2&amp;","&amp;BQ2&amp;","&amp;BR2&amp;","&amp;BS2&amp;","&amp;BT2&amp;","&amp;BJ2&amp;","&amp;BU2&amp;","&amp;BV2&amp;","&amp;BW2&amp;","&amp;BX2&amp;","&amp;BY2&amp;","&amp;BZ2&amp;","&amp;CA2&amp;","&amp;CB2&amp;","&amp;CC2&amp;","&amp;CD2&amp;","&amp;CE2&amp;","&amp;'6-RIB'!D2&amp;","&amp;'6-RIB'!E2&amp;","&amp;CF2</f>
        <v>PCF_TYPE,CPT_NUMERO,PCF_CODE,FAT_CODE,SFT_CODE,PCF_RS,PCF_PAYEUR,PCF_RUE,PCF_COMP,PCF_ETAT,PCF_CP,PCF_VILLE,PCF_REG,PAY_CODE,PCF_TEL1,PCF_TEL2,PCF_FAX,PCF_URL,PCF_SIRET,PCF_RCS,PCF_APE,PCF_NII,PCF_STATUS,PCF_CAPITA,PCF_LANGUE,PCF_FPT_01,PCF_FPT_02,DEV_CODE,REG_CODE,NAT_CODE,REP_CODE,TAR_CODE,FC1_CODE,FC2_CODE,FC3_CODEFC4_CODE,FC5_CODE,RIB_BQ_NOM,RIB_GUICHE,RIB_COMPTE,RIB_CLE,RIB_IBAN,,PCF_TELEX,PCF_EMAIL,PCF_ACCISE,PCF_INSC,PCF_URGENT,PCF_REGBL,PCF_PERIOD,PCF_EXCMDE,PCF_EXBL,PCF_EXFACT,PCF_REMVAL,PCF_REMMIN,PCF_TX_ESC,PCF_TX_RFA,PCF_HAUSSE,PCF_CBAR,SRV_CODE,DIV_CODE,DEP_CODE,PCF_ENCMAX,PCF_ENCASS,PCF_RISQUE,PCF_MT_REL,PCF_ENCMDE,PCF_ENLIVR,PCF_ENFACT,PCF_FACTDT,PCF_FACTMT,PCF_FACTNO,PCF_REGDT,PCF_REGMT,PCF_REGNO,PCF_FRAIS,PCF_MT_REL,PCF_DORT,PCF_NPAI,PCF_MEMO,PCF_IMAGE,PCF_RE,PCF_EN_TTC,PCF_BLOQUE,PCF_TC_DA,PCF_DTMAJ,PCF_USRMAJ,PCF_NUMMAJ,RIB_BQ_NOM,RIB_AGENCE,</v>
      </c>
      <c r="B2" s="1" t="s">
        <v>341</v>
      </c>
      <c r="C2" s="1" t="s">
        <v>337</v>
      </c>
      <c r="D2" s="2" t="s">
        <v>322</v>
      </c>
      <c r="E2" s="2" t="s">
        <v>339</v>
      </c>
      <c r="F2" s="2" t="s">
        <v>340</v>
      </c>
      <c r="G2" s="2" t="s">
        <v>336</v>
      </c>
      <c r="H2" s="2" t="s">
        <v>338</v>
      </c>
      <c r="I2" s="2" t="s">
        <v>342</v>
      </c>
      <c r="J2" s="2" t="s">
        <v>343</v>
      </c>
      <c r="K2" s="2" t="s">
        <v>344</v>
      </c>
      <c r="L2" s="15" t="s">
        <v>346</v>
      </c>
      <c r="M2" s="2" t="s">
        <v>347</v>
      </c>
      <c r="N2" s="2" t="s">
        <v>345</v>
      </c>
      <c r="O2" s="2" t="s">
        <v>348</v>
      </c>
      <c r="P2" s="3" t="s">
        <v>349</v>
      </c>
      <c r="Q2" s="3" t="s">
        <v>350</v>
      </c>
      <c r="R2" s="1" t="s">
        <v>351</v>
      </c>
      <c r="S2" s="1" t="s">
        <v>353</v>
      </c>
      <c r="T2" s="1" t="s">
        <v>354</v>
      </c>
      <c r="U2" s="1" t="s">
        <v>355</v>
      </c>
      <c r="V2" s="1" t="s">
        <v>356</v>
      </c>
      <c r="W2" s="1" t="s">
        <v>357</v>
      </c>
      <c r="X2" s="1" t="s">
        <v>358</v>
      </c>
      <c r="Y2" s="1" t="s">
        <v>359</v>
      </c>
      <c r="Z2" s="1" t="s">
        <v>362</v>
      </c>
      <c r="AA2" s="1" t="s">
        <v>360</v>
      </c>
      <c r="AB2" s="1" t="s">
        <v>364</v>
      </c>
      <c r="AC2" s="1" t="s">
        <v>365</v>
      </c>
      <c r="AD2" s="1" t="s">
        <v>367</v>
      </c>
      <c r="AE2" s="1" t="s">
        <v>369</v>
      </c>
      <c r="AF2" s="1" t="s">
        <v>371</v>
      </c>
      <c r="AG2" s="1" t="s">
        <v>373</v>
      </c>
      <c r="AH2" s="1" t="s">
        <v>375</v>
      </c>
      <c r="AI2" s="1" t="s">
        <v>377</v>
      </c>
      <c r="AJ2" s="1" t="s">
        <v>379</v>
      </c>
      <c r="AK2" s="1" t="s">
        <v>380</v>
      </c>
      <c r="AL2" s="1" t="s">
        <v>383</v>
      </c>
      <c r="AM2" s="1" t="s">
        <v>385</v>
      </c>
      <c r="AN2" s="1" t="s">
        <v>387</v>
      </c>
      <c r="AO2" s="1" t="s">
        <v>388</v>
      </c>
      <c r="AP2" s="1" t="s">
        <v>389</v>
      </c>
      <c r="AQ2" s="1" t="s">
        <v>390</v>
      </c>
      <c r="AR2" s="1" t="s">
        <v>391</v>
      </c>
      <c r="AS2" s="1" t="s">
        <v>393</v>
      </c>
      <c r="AT2" s="1" t="s">
        <v>394</v>
      </c>
      <c r="AU2" s="24" t="s">
        <v>395</v>
      </c>
      <c r="AV2" s="24" t="s">
        <v>396</v>
      </c>
      <c r="AW2" s="24" t="s">
        <v>398</v>
      </c>
      <c r="AX2" s="24" t="s">
        <v>400</v>
      </c>
      <c r="AY2" s="24" t="s">
        <v>401</v>
      </c>
      <c r="AZ2" s="24" t="s">
        <v>403</v>
      </c>
      <c r="BA2" s="24" t="s">
        <v>404</v>
      </c>
      <c r="BB2" s="24" t="s">
        <v>405</v>
      </c>
      <c r="BC2" s="24" t="s">
        <v>406</v>
      </c>
      <c r="BD2" s="24" t="s">
        <v>407</v>
      </c>
      <c r="BE2" s="24" t="s">
        <v>408</v>
      </c>
      <c r="BF2" s="24" t="s">
        <v>409</v>
      </c>
      <c r="BG2" s="24" t="s">
        <v>410</v>
      </c>
      <c r="BH2" s="24" t="s">
        <v>412</v>
      </c>
      <c r="BI2" s="24" t="s">
        <v>415</v>
      </c>
      <c r="BJ2" s="24" t="s">
        <v>417</v>
      </c>
      <c r="BK2" s="24" t="s">
        <v>418</v>
      </c>
      <c r="BL2" s="24" t="s">
        <v>420</v>
      </c>
      <c r="BM2" s="24" t="s">
        <v>422</v>
      </c>
      <c r="BN2" s="24" t="s">
        <v>424</v>
      </c>
      <c r="BO2" s="24" t="s">
        <v>426</v>
      </c>
      <c r="BP2" s="24" t="s">
        <v>428</v>
      </c>
      <c r="BQ2" s="24" t="s">
        <v>430</v>
      </c>
      <c r="BR2" s="24" t="s">
        <v>433</v>
      </c>
      <c r="BS2" s="24" t="s">
        <v>435</v>
      </c>
      <c r="BT2" s="24" t="s">
        <v>436</v>
      </c>
      <c r="BU2" s="24" t="s">
        <v>438</v>
      </c>
      <c r="BV2" s="24" t="s">
        <v>439</v>
      </c>
      <c r="BW2" s="24" t="s">
        <v>442</v>
      </c>
      <c r="BX2" s="24" t="s">
        <v>443</v>
      </c>
      <c r="BY2" s="24" t="s">
        <v>445</v>
      </c>
      <c r="BZ2" s="24" t="s">
        <v>446</v>
      </c>
      <c r="CA2" s="24" t="s">
        <v>448</v>
      </c>
      <c r="CB2" s="24" t="s">
        <v>450</v>
      </c>
      <c r="CC2" s="24" t="s">
        <v>452</v>
      </c>
      <c r="CD2" s="24" t="s">
        <v>454</v>
      </c>
      <c r="CE2" s="24" t="s">
        <v>455</v>
      </c>
      <c r="CF2" s="24"/>
      <c r="CG2" s="1"/>
      <c r="CH2" s="1"/>
      <c r="CI2" s="1"/>
      <c r="CJ2" s="1"/>
      <c r="CK2" s="1"/>
      <c r="CL2" s="1"/>
      <c r="CM2" s="1"/>
      <c r="CN2" s="1"/>
      <c r="CO2" s="1"/>
      <c r="CP2" s="1"/>
      <c r="CQ2" s="1"/>
      <c r="CR2" s="1"/>
      <c r="CS2" s="1"/>
      <c r="CU2" s="1"/>
      <c r="CV2" s="1"/>
      <c r="CW2" s="1"/>
      <c r="CX2" s="1"/>
      <c r="CY2" s="1"/>
      <c r="CZ2" s="1"/>
    </row>
    <row r="3" spans="1:104">
      <c r="A3" s="19" t="e">
        <f>B3&amp;","&amp;C3&amp;","&amp;D3&amp;","&amp;E3&amp;","&amp;F3&amp;","&amp;G3&amp;","&amp;H3&amp;","&amp;I3&amp;","&amp;J3&amp;","&amp;K3&amp;","&amp;L3&amp;","&amp;M3&amp;","&amp;N3&amp;","&amp;O3&amp;","&amp;P3&amp;","&amp;Q3&amp;","&amp;R3&amp;","&amp;U3&amp;","&amp;V3&amp;","&amp;W3&amp;","&amp;X3&amp;","&amp;Y3&amp;","&amp;AA3&amp;","&amp;AC3&amp;","&amp;AO3&amp;","&amp;AQ3&amp;","&amp;AR3&amp;","&amp;AT3&amp;","&amp;AU3&amp;","&amp;AV3&amp;","&amp;AY3&amp;","&amp;BA3&amp;","&amp;BB3&amp;","&amp;BC3&amp;","&amp;BD3&amp;""&amp;BE3&amp;","&amp;BF3&amp;","&amp;#REF!&amp;","&amp;#REF!&amp;","&amp;#REF!&amp;","&amp;#REF!&amp;","&amp;#REF!&amp;","&amp;#REF!&amp;","&amp;S3&amp;","&amp;T3&amp;","&amp;Z3&amp;","&amp;AB3&amp;","&amp;AD3&amp;","&amp;AE3&amp;","&amp;AF3&amp;","&amp;AG3&amp;","&amp;AH3&amp;","&amp;AI3&amp;","&amp;AJ3&amp;","&amp;AK3&amp;","&amp;AL3&amp;","&amp;AM3&amp;","&amp;AN3&amp;","&amp;AP3&amp;","&amp;AW3&amp;","&amp;AX3&amp;","&amp;AZ3&amp;","&amp;BG3&amp;","&amp;BH3&amp;","&amp;BI3&amp;","&amp;BJ3&amp;","&amp;BK3&amp;","&amp;BL3&amp;","&amp;BM3&amp;","&amp;BN3&amp;","&amp;BO3&amp;","&amp;BP3&amp;","&amp;BQ3&amp;","&amp;BR3&amp;","&amp;BS3&amp;","&amp;BT3&amp;","&amp;BJ3&amp;","&amp;BU3&amp;","&amp;BV3&amp;","&amp;BW3&amp;","&amp;BX3&amp;","&amp;BY3&amp;","&amp;BZ3&amp;","&amp;CA3&amp;","&amp;CB3&amp;","&amp;CC3&amp;","&amp;CD3&amp;","&amp;CE3&amp;","&amp;#REF!&amp;","&amp;#REF!&amp;","&amp;CF3</f>
        <v>#REF!</v>
      </c>
      <c r="I3" s="1"/>
    </row>
    <row r="4" spans="1:104">
      <c r="A4" s="19"/>
      <c r="D4" s="1"/>
      <c r="E4" s="1"/>
      <c r="F4" s="1"/>
      <c r="G4" s="1"/>
      <c r="H4" s="1"/>
      <c r="I4" s="1"/>
      <c r="M4" s="2"/>
      <c r="N4" s="2"/>
      <c r="V4" s="2"/>
      <c r="W4" s="2"/>
      <c r="AU4" s="4"/>
    </row>
    <row r="5" spans="1:104">
      <c r="A5" s="19"/>
      <c r="I5" s="1"/>
    </row>
  </sheetData>
  <phoneticPr fontId="1"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sheetPr>
    <tabColor theme="9" tint="0.39997558519241921"/>
  </sheetPr>
  <dimension ref="A1:U844"/>
  <sheetViews>
    <sheetView workbookViewId="0">
      <selection activeCell="E37" sqref="E37"/>
    </sheetView>
  </sheetViews>
  <sheetFormatPr baseColWidth="10" defaultRowHeight="11.25"/>
  <cols>
    <col min="1" max="1" width="15.7109375" style="17" customWidth="1"/>
    <col min="2" max="2" width="9.42578125" style="2" bestFit="1" customWidth="1"/>
    <col min="3" max="3" width="9.42578125" style="1" bestFit="1" customWidth="1"/>
    <col min="4" max="4" width="9.42578125" style="1" customWidth="1"/>
    <col min="5" max="5" width="13.85546875" style="1" bestFit="1" customWidth="1"/>
    <col min="6" max="7" width="15.140625" style="1" bestFit="1" customWidth="1"/>
    <col min="8" max="8" width="12.5703125" style="1" bestFit="1" customWidth="1"/>
    <col min="9" max="9" width="24.7109375" style="1" bestFit="1" customWidth="1"/>
    <col min="10" max="10" width="22.5703125" style="2" bestFit="1" customWidth="1"/>
    <col min="11" max="11" width="9" style="2" bestFit="1" customWidth="1"/>
    <col min="12" max="12" width="7.140625" style="15" bestFit="1" customWidth="1"/>
    <col min="13" max="13" width="18.5703125" style="1" bestFit="1" customWidth="1"/>
    <col min="14" max="14" width="6.5703125" style="1" bestFit="1" customWidth="1"/>
    <col min="15" max="15" width="9.7109375" style="1" bestFit="1" customWidth="1"/>
    <col min="16" max="17" width="8.5703125" style="1" bestFit="1" customWidth="1"/>
    <col min="18" max="18" width="7.85546875" style="1" bestFit="1" customWidth="1"/>
    <col min="19" max="19" width="9.5703125" style="1" bestFit="1" customWidth="1"/>
    <col min="20" max="20" width="9.7109375" style="1" bestFit="1" customWidth="1"/>
    <col min="21" max="21" width="7.85546875" style="16" bestFit="1" customWidth="1"/>
    <col min="22" max="16384" width="11.42578125" style="16"/>
  </cols>
  <sheetData>
    <row r="1" spans="1:21">
      <c r="A1" s="17" t="str">
        <f>B1&amp;","&amp;C1&amp;",,"&amp;D1&amp;","&amp;E1&amp;","&amp;F1&amp;","&amp;G1&amp;","&amp;H1&amp;","&amp;I1&amp;","&amp;J1&amp;""&amp;K1&amp;","&amp;L1&amp;","&amp;M1&amp;","&amp;N1&amp;","&amp;O1&amp;","&amp;P1&amp;","&amp;Q1&amp;","&amp;R1&amp;","&amp;S1&amp;","&amp;T1&amp;","&amp;U1</f>
        <v>CODETIERS,N°ADRESSE,,NPAI,RAISON SOCIALE,RAISON SOCIALE 1,RAISON SOCIALE 2,TITRE ADRESSE,ADRESSE,COMPLEMENT ADRESSEETAT,CP,VILLE,REGION,CODE PAYS,TEL 1,TEL 2,TELECOPIE,TELEX,EMAIL,SITE WEB</v>
      </c>
      <c r="B1" s="2" t="s">
        <v>9</v>
      </c>
      <c r="C1" s="1" t="s">
        <v>54</v>
      </c>
      <c r="D1" s="1" t="s">
        <v>440</v>
      </c>
      <c r="E1" s="1" t="s">
        <v>0</v>
      </c>
      <c r="F1" s="1" t="s">
        <v>51</v>
      </c>
      <c r="G1" s="1" t="s">
        <v>52</v>
      </c>
      <c r="H1" s="1" t="s">
        <v>53</v>
      </c>
      <c r="I1" s="1" t="s">
        <v>20</v>
      </c>
      <c r="J1" s="2" t="s">
        <v>55</v>
      </c>
      <c r="K1" s="2" t="s">
        <v>33</v>
      </c>
      <c r="L1" s="15" t="s">
        <v>21</v>
      </c>
      <c r="M1" s="2" t="s">
        <v>22</v>
      </c>
      <c r="N1" s="2" t="s">
        <v>34</v>
      </c>
      <c r="O1" s="2" t="s">
        <v>35</v>
      </c>
      <c r="P1" s="1" t="s">
        <v>4</v>
      </c>
      <c r="Q1" s="1" t="s">
        <v>469</v>
      </c>
      <c r="R1" s="1" t="s">
        <v>470</v>
      </c>
      <c r="S1" s="1" t="s">
        <v>352</v>
      </c>
      <c r="T1" s="1" t="s">
        <v>19</v>
      </c>
      <c r="U1" s="1" t="s">
        <v>36</v>
      </c>
    </row>
    <row r="2" spans="1:21">
      <c r="A2" s="17" t="str">
        <f t="shared" ref="A2:A3" si="0">B2&amp;","&amp;C2&amp;",,"&amp;D2&amp;","&amp;E2&amp;","&amp;F2&amp;","&amp;G2&amp;","&amp;H2&amp;","&amp;I2&amp;","&amp;J2&amp;""&amp;K2&amp;","&amp;L2&amp;","&amp;M2&amp;","&amp;N2&amp;","&amp;O2&amp;","&amp;P2&amp;","&amp;Q2&amp;","&amp;R2&amp;","&amp;S2&amp;","&amp;T2&amp;","&amp;U2</f>
        <v>ADR_CODE,ADR_NUMERO,,ADR_NPAI,PCF_RS,ADR_RS,ADR_RS2,ADR_TITLE,ADR_RUE,ADR_COMPADR_ETAT,ADR_CP,ADR_VILLE,ADR_REG,PAY_CODE,PCF_TEL1,PCF_TEL2,PCF_FAX,PCF_TELEX,PCF_EMAIL,PCF_URL</v>
      </c>
      <c r="B2" s="2" t="s">
        <v>457</v>
      </c>
      <c r="C2" s="1" t="s">
        <v>458</v>
      </c>
      <c r="D2" s="1" t="s">
        <v>460</v>
      </c>
      <c r="E2" s="1" t="s">
        <v>336</v>
      </c>
      <c r="F2" s="1" t="s">
        <v>461</v>
      </c>
      <c r="G2" s="1" t="s">
        <v>462</v>
      </c>
      <c r="H2" s="1" t="s">
        <v>459</v>
      </c>
      <c r="I2" s="1" t="s">
        <v>463</v>
      </c>
      <c r="J2" s="2" t="s">
        <v>464</v>
      </c>
      <c r="K2" s="2" t="s">
        <v>465</v>
      </c>
      <c r="L2" s="15" t="s">
        <v>467</v>
      </c>
      <c r="M2" s="2" t="s">
        <v>468</v>
      </c>
      <c r="N2" s="2" t="s">
        <v>466</v>
      </c>
      <c r="O2" s="2" t="s">
        <v>348</v>
      </c>
      <c r="P2" s="1" t="s">
        <v>349</v>
      </c>
      <c r="Q2" s="1" t="s">
        <v>350</v>
      </c>
      <c r="R2" s="1" t="s">
        <v>351</v>
      </c>
      <c r="S2" s="1" t="s">
        <v>353</v>
      </c>
      <c r="T2" s="1" t="s">
        <v>354</v>
      </c>
      <c r="U2" s="1" t="s">
        <v>355</v>
      </c>
    </row>
    <row r="3" spans="1:21">
      <c r="A3" s="17" t="str">
        <f t="shared" si="0"/>
        <v>,,,,,,,,,,,,,,,,,,,</v>
      </c>
      <c r="I3" s="11"/>
    </row>
    <row r="4" spans="1:21">
      <c r="M4" s="2"/>
      <c r="N4" s="2"/>
    </row>
    <row r="6" spans="1:21">
      <c r="B6" s="1"/>
    </row>
    <row r="7" spans="1:21">
      <c r="B7" s="1"/>
    </row>
    <row r="10" spans="1:21">
      <c r="B10" s="1"/>
    </row>
    <row r="16" spans="1:21">
      <c r="B16" s="1"/>
    </row>
    <row r="24" spans="2:2">
      <c r="B24" s="1"/>
    </row>
    <row r="32" spans="2:2">
      <c r="B32" s="1"/>
    </row>
    <row r="35" spans="2:2">
      <c r="B35" s="1"/>
    </row>
    <row r="36" spans="2:2">
      <c r="B36" s="1"/>
    </row>
    <row r="37" spans="2:2">
      <c r="B37" s="1"/>
    </row>
    <row r="40" spans="2:2">
      <c r="B40" s="1"/>
    </row>
    <row r="41" spans="2:2">
      <c r="B41" s="1"/>
    </row>
    <row r="42" spans="2:2">
      <c r="B42" s="1"/>
    </row>
    <row r="43" spans="2:2">
      <c r="B43" s="1"/>
    </row>
    <row r="44" spans="2:2">
      <c r="B44" s="1"/>
    </row>
    <row r="45" spans="2:2">
      <c r="B45" s="1"/>
    </row>
    <row r="46" spans="2:2">
      <c r="B46" s="1"/>
    </row>
    <row r="47" spans="2:2">
      <c r="B47" s="1"/>
    </row>
    <row r="48" spans="2:2">
      <c r="B48" s="1"/>
    </row>
    <row r="49" spans="2:2">
      <c r="B49" s="1"/>
    </row>
    <row r="50" spans="2:2">
      <c r="B50" s="1"/>
    </row>
    <row r="51" spans="2:2">
      <c r="B51" s="1"/>
    </row>
    <row r="52" spans="2:2">
      <c r="B52" s="1"/>
    </row>
    <row r="53" spans="2:2">
      <c r="B53" s="1"/>
    </row>
    <row r="54" spans="2:2">
      <c r="B54" s="1"/>
    </row>
    <row r="55" spans="2:2">
      <c r="B55" s="1"/>
    </row>
    <row r="56" spans="2:2">
      <c r="B56" s="1"/>
    </row>
    <row r="57" spans="2:2">
      <c r="B57" s="1"/>
    </row>
    <row r="58" spans="2:2">
      <c r="B58" s="1"/>
    </row>
    <row r="59" spans="2:2">
      <c r="B59" s="1"/>
    </row>
    <row r="60" spans="2:2">
      <c r="B60" s="1"/>
    </row>
    <row r="61" spans="2:2">
      <c r="B61" s="1"/>
    </row>
    <row r="62" spans="2:2">
      <c r="B62" s="1"/>
    </row>
    <row r="63" spans="2:2">
      <c r="B63" s="1"/>
    </row>
    <row r="64" spans="2:2">
      <c r="B64" s="1"/>
    </row>
    <row r="65" spans="2:2">
      <c r="B65" s="1"/>
    </row>
    <row r="66" spans="2:2">
      <c r="B66" s="1"/>
    </row>
    <row r="67" spans="2:2">
      <c r="B67" s="1"/>
    </row>
    <row r="68" spans="2:2">
      <c r="B68" s="1"/>
    </row>
    <row r="69" spans="2:2">
      <c r="B69" s="1"/>
    </row>
    <row r="70" spans="2:2">
      <c r="B70" s="1"/>
    </row>
    <row r="71" spans="2:2">
      <c r="B71" s="1"/>
    </row>
    <row r="72" spans="2:2">
      <c r="B72" s="1"/>
    </row>
    <row r="73" spans="2:2">
      <c r="B73" s="1"/>
    </row>
    <row r="74" spans="2:2">
      <c r="B74" s="1"/>
    </row>
    <row r="75" spans="2:2">
      <c r="B75" s="1"/>
    </row>
    <row r="76" spans="2:2">
      <c r="B76" s="1"/>
    </row>
    <row r="77" spans="2:2">
      <c r="B77" s="1"/>
    </row>
    <row r="78" spans="2:2">
      <c r="B78" s="1"/>
    </row>
    <row r="79" spans="2:2">
      <c r="B79" s="1"/>
    </row>
    <row r="80" spans="2:2">
      <c r="B80" s="1"/>
    </row>
    <row r="81" spans="2:2">
      <c r="B81" s="1"/>
    </row>
    <row r="82" spans="2:2">
      <c r="B82" s="1"/>
    </row>
    <row r="83" spans="2:2">
      <c r="B83" s="1"/>
    </row>
    <row r="84" spans="2:2">
      <c r="B84" s="1"/>
    </row>
    <row r="85" spans="2:2">
      <c r="B85" s="1"/>
    </row>
    <row r="86" spans="2:2">
      <c r="B86" s="1"/>
    </row>
    <row r="87" spans="2:2">
      <c r="B87" s="1"/>
    </row>
    <row r="88" spans="2:2">
      <c r="B88" s="1"/>
    </row>
    <row r="89" spans="2:2">
      <c r="B89" s="1"/>
    </row>
    <row r="90" spans="2:2">
      <c r="B90" s="1"/>
    </row>
    <row r="91" spans="2:2">
      <c r="B91" s="1"/>
    </row>
    <row r="92" spans="2:2">
      <c r="B92" s="1"/>
    </row>
    <row r="93" spans="2:2">
      <c r="B93" s="1"/>
    </row>
    <row r="94" spans="2:2">
      <c r="B94" s="1"/>
    </row>
    <row r="95" spans="2:2">
      <c r="B95" s="1"/>
    </row>
    <row r="96" spans="2:2">
      <c r="B96" s="1"/>
    </row>
    <row r="97" spans="2:2">
      <c r="B97" s="1"/>
    </row>
    <row r="98" spans="2:2">
      <c r="B98" s="1"/>
    </row>
    <row r="99" spans="2:2">
      <c r="B99" s="1"/>
    </row>
    <row r="100" spans="2:2">
      <c r="B100" s="1"/>
    </row>
    <row r="101" spans="2:2">
      <c r="B101" s="1"/>
    </row>
    <row r="102" spans="2:2">
      <c r="B102" s="1"/>
    </row>
    <row r="103" spans="2:2">
      <c r="B103" s="1"/>
    </row>
    <row r="104" spans="2:2">
      <c r="B104" s="1"/>
    </row>
    <row r="105" spans="2:2">
      <c r="B105" s="1"/>
    </row>
    <row r="106" spans="2:2">
      <c r="B106" s="1"/>
    </row>
    <row r="107" spans="2:2">
      <c r="B107" s="1"/>
    </row>
    <row r="108" spans="2:2">
      <c r="B108" s="1"/>
    </row>
    <row r="109" spans="2:2">
      <c r="B109" s="1"/>
    </row>
    <row r="110" spans="2:2">
      <c r="B110" s="1"/>
    </row>
    <row r="111" spans="2:2">
      <c r="B111" s="1"/>
    </row>
    <row r="112" spans="2:2">
      <c r="B112" s="1"/>
    </row>
    <row r="113" spans="2:2">
      <c r="B113" s="1"/>
    </row>
    <row r="114" spans="2:2">
      <c r="B114" s="1"/>
    </row>
    <row r="115" spans="2:2">
      <c r="B115" s="1"/>
    </row>
    <row r="116" spans="2:2">
      <c r="B116" s="1"/>
    </row>
    <row r="117" spans="2:2">
      <c r="B117" s="1"/>
    </row>
    <row r="118" spans="2:2">
      <c r="B118" s="1"/>
    </row>
    <row r="119" spans="2:2">
      <c r="B119" s="1"/>
    </row>
    <row r="120" spans="2:2">
      <c r="B120" s="1"/>
    </row>
    <row r="121" spans="2:2">
      <c r="B121" s="1"/>
    </row>
    <row r="122" spans="2:2">
      <c r="B122" s="1"/>
    </row>
    <row r="123" spans="2:2">
      <c r="B123" s="1"/>
    </row>
    <row r="124" spans="2:2">
      <c r="B124" s="1"/>
    </row>
    <row r="125" spans="2:2">
      <c r="B125" s="1"/>
    </row>
    <row r="126" spans="2:2">
      <c r="B126" s="1"/>
    </row>
    <row r="127" spans="2:2">
      <c r="B127" s="1"/>
    </row>
    <row r="128" spans="2:2">
      <c r="B128" s="1"/>
    </row>
    <row r="129" spans="2:2">
      <c r="B129" s="1"/>
    </row>
    <row r="130" spans="2:2">
      <c r="B130" s="1"/>
    </row>
    <row r="131" spans="2:2">
      <c r="B131" s="1"/>
    </row>
    <row r="132" spans="2:2">
      <c r="B132" s="1"/>
    </row>
    <row r="133" spans="2:2">
      <c r="B133" s="1"/>
    </row>
    <row r="134" spans="2:2">
      <c r="B134" s="1"/>
    </row>
    <row r="135" spans="2:2">
      <c r="B135" s="1"/>
    </row>
    <row r="136" spans="2:2">
      <c r="B136" s="1"/>
    </row>
    <row r="137" spans="2:2">
      <c r="B137" s="1"/>
    </row>
    <row r="138" spans="2:2">
      <c r="B138" s="1"/>
    </row>
    <row r="139" spans="2:2">
      <c r="B139" s="1"/>
    </row>
    <row r="140" spans="2:2">
      <c r="B140" s="1"/>
    </row>
    <row r="141" spans="2:2">
      <c r="B141" s="1"/>
    </row>
    <row r="142" spans="2:2">
      <c r="B142" s="1"/>
    </row>
    <row r="143" spans="2:2">
      <c r="B143" s="1"/>
    </row>
    <row r="144" spans="2:2">
      <c r="B144" s="1"/>
    </row>
    <row r="145" spans="2:2">
      <c r="B145" s="1"/>
    </row>
    <row r="146" spans="2:2">
      <c r="B146" s="1"/>
    </row>
    <row r="147" spans="2:2">
      <c r="B147" s="1"/>
    </row>
    <row r="148" spans="2:2">
      <c r="B148" s="1"/>
    </row>
    <row r="149" spans="2:2">
      <c r="B149" s="1"/>
    </row>
    <row r="150" spans="2:2">
      <c r="B150" s="1"/>
    </row>
    <row r="151" spans="2:2">
      <c r="B151" s="1"/>
    </row>
    <row r="152" spans="2:2">
      <c r="B152" s="1"/>
    </row>
    <row r="153" spans="2:2">
      <c r="B153" s="1"/>
    </row>
    <row r="154" spans="2:2">
      <c r="B154" s="1"/>
    </row>
    <row r="155" spans="2:2">
      <c r="B155" s="1"/>
    </row>
    <row r="156" spans="2:2">
      <c r="B156" s="1"/>
    </row>
    <row r="157" spans="2:2">
      <c r="B157" s="1"/>
    </row>
    <row r="158" spans="2:2">
      <c r="B158" s="1"/>
    </row>
    <row r="159" spans="2:2">
      <c r="B159" s="1"/>
    </row>
    <row r="160" spans="2:2">
      <c r="B160" s="1"/>
    </row>
    <row r="161" spans="2:2">
      <c r="B161" s="1"/>
    </row>
    <row r="162" spans="2:2">
      <c r="B162" s="1"/>
    </row>
    <row r="163" spans="2:2">
      <c r="B163" s="1"/>
    </row>
    <row r="164" spans="2:2">
      <c r="B164" s="1"/>
    </row>
    <row r="165" spans="2:2">
      <c r="B165" s="1"/>
    </row>
    <row r="166" spans="2:2">
      <c r="B166" s="1"/>
    </row>
    <row r="167" spans="2:2">
      <c r="B167" s="1"/>
    </row>
    <row r="168" spans="2:2">
      <c r="B168" s="1"/>
    </row>
    <row r="169" spans="2:2">
      <c r="B169" s="1"/>
    </row>
    <row r="170" spans="2:2">
      <c r="B170" s="1"/>
    </row>
    <row r="171" spans="2:2">
      <c r="B171" s="1"/>
    </row>
    <row r="172" spans="2:2">
      <c r="B172" s="1"/>
    </row>
    <row r="173" spans="2:2">
      <c r="B173" s="1"/>
    </row>
    <row r="174" spans="2:2">
      <c r="B174" s="1"/>
    </row>
    <row r="175" spans="2:2">
      <c r="B175" s="1"/>
    </row>
    <row r="176" spans="2:2">
      <c r="B176" s="1"/>
    </row>
    <row r="177" spans="2:9">
      <c r="B177" s="1"/>
    </row>
    <row r="178" spans="2:9">
      <c r="B178" s="1"/>
    </row>
    <row r="179" spans="2:9">
      <c r="B179" s="1"/>
    </row>
    <row r="180" spans="2:9">
      <c r="B180" s="1"/>
    </row>
    <row r="181" spans="2:9">
      <c r="B181" s="1"/>
    </row>
    <row r="182" spans="2:9">
      <c r="B182" s="1"/>
    </row>
    <row r="183" spans="2:9">
      <c r="B183" s="1"/>
    </row>
    <row r="184" spans="2:9">
      <c r="B184" s="1"/>
    </row>
    <row r="185" spans="2:9">
      <c r="B185" s="1"/>
    </row>
    <row r="186" spans="2:9">
      <c r="B186" s="1"/>
    </row>
    <row r="187" spans="2:9">
      <c r="B187" s="1"/>
    </row>
    <row r="188" spans="2:9">
      <c r="B188" s="1"/>
    </row>
    <row r="189" spans="2:9">
      <c r="B189" s="1"/>
      <c r="I189" s="11"/>
    </row>
    <row r="190" spans="2:9">
      <c r="B190" s="1"/>
    </row>
    <row r="191" spans="2:9">
      <c r="B191" s="1"/>
    </row>
    <row r="192" spans="2:9">
      <c r="B192" s="1"/>
    </row>
    <row r="193" spans="2:9">
      <c r="B193" s="1"/>
    </row>
    <row r="194" spans="2:9">
      <c r="B194" s="1"/>
    </row>
    <row r="195" spans="2:9">
      <c r="B195" s="1"/>
    </row>
    <row r="196" spans="2:9">
      <c r="B196" s="1"/>
      <c r="I196" s="11"/>
    </row>
    <row r="197" spans="2:9">
      <c r="B197" s="1"/>
    </row>
    <row r="198" spans="2:9">
      <c r="B198" s="1"/>
      <c r="I198" s="11"/>
    </row>
    <row r="199" spans="2:9">
      <c r="B199" s="1"/>
      <c r="I199" s="11"/>
    </row>
    <row r="200" spans="2:9">
      <c r="B200" s="1"/>
      <c r="I200" s="11"/>
    </row>
    <row r="201" spans="2:9">
      <c r="B201" s="1"/>
      <c r="I201" s="11"/>
    </row>
    <row r="202" spans="2:9">
      <c r="B202" s="1"/>
      <c r="I202" s="11"/>
    </row>
    <row r="203" spans="2:9">
      <c r="B203" s="1"/>
      <c r="I203" s="11"/>
    </row>
    <row r="204" spans="2:9">
      <c r="B204" s="1"/>
    </row>
    <row r="205" spans="2:9">
      <c r="B205" s="1"/>
    </row>
    <row r="206" spans="2:9">
      <c r="B206" s="1"/>
      <c r="I206" s="11"/>
    </row>
    <row r="207" spans="2:9">
      <c r="B207" s="1"/>
      <c r="I207" s="11"/>
    </row>
    <row r="208" spans="2:9">
      <c r="B208" s="1"/>
      <c r="I208" s="11"/>
    </row>
    <row r="209" spans="2:9">
      <c r="B209" s="1"/>
    </row>
    <row r="210" spans="2:9">
      <c r="B210" s="1"/>
    </row>
    <row r="211" spans="2:9">
      <c r="B211" s="1"/>
      <c r="I211" s="11"/>
    </row>
    <row r="212" spans="2:9">
      <c r="B212" s="1"/>
    </row>
    <row r="213" spans="2:9">
      <c r="B213" s="1"/>
      <c r="I213" s="11"/>
    </row>
    <row r="214" spans="2:9">
      <c r="B214" s="1"/>
    </row>
    <row r="215" spans="2:9">
      <c r="B215" s="1"/>
    </row>
    <row r="216" spans="2:9">
      <c r="B216" s="1"/>
    </row>
    <row r="217" spans="2:9">
      <c r="B217" s="1"/>
      <c r="I217" s="11"/>
    </row>
    <row r="218" spans="2:9">
      <c r="B218" s="1"/>
    </row>
    <row r="219" spans="2:9">
      <c r="B219" s="1"/>
      <c r="I219" s="11"/>
    </row>
    <row r="220" spans="2:9">
      <c r="B220" s="1"/>
      <c r="I220" s="11"/>
    </row>
    <row r="221" spans="2:9">
      <c r="B221" s="1"/>
    </row>
    <row r="222" spans="2:9">
      <c r="B222" s="1"/>
      <c r="I222" s="11"/>
    </row>
    <row r="223" spans="2:9">
      <c r="B223" s="1"/>
      <c r="I223" s="11"/>
    </row>
    <row r="224" spans="2:9">
      <c r="B224" s="1"/>
    </row>
    <row r="225" spans="2:9">
      <c r="B225" s="1"/>
    </row>
    <row r="226" spans="2:9">
      <c r="B226" s="1"/>
      <c r="I226" s="11"/>
    </row>
    <row r="227" spans="2:9">
      <c r="B227" s="1"/>
    </row>
    <row r="228" spans="2:9">
      <c r="B228" s="1"/>
    </row>
    <row r="229" spans="2:9">
      <c r="B229" s="1"/>
      <c r="I229" s="11"/>
    </row>
    <row r="230" spans="2:9">
      <c r="B230" s="1"/>
      <c r="I230" s="11"/>
    </row>
    <row r="231" spans="2:9">
      <c r="B231" s="1"/>
    </row>
    <row r="232" spans="2:9">
      <c r="B232" s="1"/>
    </row>
    <row r="233" spans="2:9">
      <c r="B233" s="1"/>
    </row>
    <row r="234" spans="2:9">
      <c r="B234" s="1"/>
    </row>
    <row r="235" spans="2:9">
      <c r="B235" s="1"/>
      <c r="I235" s="11"/>
    </row>
    <row r="236" spans="2:9">
      <c r="B236" s="1"/>
    </row>
    <row r="237" spans="2:9">
      <c r="B237" s="1"/>
      <c r="I237" s="11"/>
    </row>
    <row r="238" spans="2:9">
      <c r="B238" s="1"/>
    </row>
    <row r="239" spans="2:9">
      <c r="B239" s="1"/>
    </row>
    <row r="240" spans="2:9">
      <c r="B240" s="1"/>
      <c r="I240" s="11"/>
    </row>
    <row r="241" spans="2:9">
      <c r="B241" s="1"/>
      <c r="I241" s="11"/>
    </row>
    <row r="242" spans="2:9">
      <c r="B242" s="1"/>
    </row>
    <row r="243" spans="2:9">
      <c r="B243" s="1"/>
      <c r="I243" s="11"/>
    </row>
    <row r="244" spans="2:9">
      <c r="B244" s="1"/>
    </row>
    <row r="245" spans="2:9">
      <c r="B245" s="1"/>
    </row>
    <row r="246" spans="2:9">
      <c r="B246" s="1"/>
    </row>
    <row r="247" spans="2:9">
      <c r="B247" s="1"/>
    </row>
    <row r="248" spans="2:9">
      <c r="B248" s="1"/>
      <c r="I248" s="11"/>
    </row>
    <row r="249" spans="2:9">
      <c r="B249" s="1"/>
      <c r="I249" s="11"/>
    </row>
    <row r="250" spans="2:9">
      <c r="B250" s="1"/>
    </row>
    <row r="251" spans="2:9">
      <c r="B251" s="1"/>
    </row>
    <row r="252" spans="2:9">
      <c r="B252" s="1"/>
    </row>
    <row r="253" spans="2:9">
      <c r="B253" s="1"/>
    </row>
    <row r="254" spans="2:9">
      <c r="B254" s="1"/>
    </row>
    <row r="255" spans="2:9">
      <c r="B255" s="1"/>
      <c r="I255" s="11"/>
    </row>
    <row r="256" spans="2:9">
      <c r="B256" s="1"/>
    </row>
    <row r="257" spans="2:9">
      <c r="B257" s="1"/>
    </row>
    <row r="258" spans="2:9">
      <c r="B258" s="1"/>
      <c r="I258" s="11"/>
    </row>
    <row r="259" spans="2:9">
      <c r="B259" s="1"/>
    </row>
    <row r="260" spans="2:9">
      <c r="B260" s="1"/>
      <c r="I260" s="11"/>
    </row>
    <row r="261" spans="2:9">
      <c r="B261" s="1"/>
      <c r="I261" s="11"/>
    </row>
    <row r="262" spans="2:9">
      <c r="B262" s="1"/>
      <c r="I262" s="11"/>
    </row>
    <row r="263" spans="2:9">
      <c r="B263" s="1"/>
    </row>
    <row r="264" spans="2:9">
      <c r="B264" s="1"/>
    </row>
    <row r="265" spans="2:9">
      <c r="B265" s="1"/>
      <c r="I265" s="11"/>
    </row>
    <row r="266" spans="2:9">
      <c r="B266" s="1"/>
      <c r="I266" s="11"/>
    </row>
    <row r="267" spans="2:9">
      <c r="B267" s="1"/>
    </row>
    <row r="268" spans="2:9">
      <c r="B268" s="1"/>
      <c r="I268" s="11"/>
    </row>
    <row r="269" spans="2:9">
      <c r="B269" s="1"/>
      <c r="I269" s="11"/>
    </row>
    <row r="270" spans="2:9">
      <c r="B270" s="1"/>
      <c r="I270" s="11"/>
    </row>
    <row r="271" spans="2:9">
      <c r="B271" s="1"/>
    </row>
    <row r="272" spans="2:9">
      <c r="B272" s="1"/>
      <c r="I272" s="11"/>
    </row>
    <row r="273" spans="2:9">
      <c r="B273" s="1"/>
    </row>
    <row r="274" spans="2:9">
      <c r="B274" s="1"/>
    </row>
    <row r="275" spans="2:9">
      <c r="B275" s="1"/>
    </row>
    <row r="276" spans="2:9">
      <c r="B276" s="1"/>
    </row>
    <row r="277" spans="2:9">
      <c r="B277" s="1"/>
      <c r="I277" s="11"/>
    </row>
    <row r="278" spans="2:9">
      <c r="B278" s="1"/>
    </row>
    <row r="279" spans="2:9">
      <c r="B279" s="1"/>
    </row>
    <row r="280" spans="2:9">
      <c r="B280" s="1"/>
      <c r="I280" s="11"/>
    </row>
    <row r="281" spans="2:9">
      <c r="B281" s="1"/>
      <c r="I281" s="11"/>
    </row>
    <row r="282" spans="2:9">
      <c r="B282" s="1"/>
    </row>
    <row r="283" spans="2:9">
      <c r="B283" s="1"/>
    </row>
    <row r="284" spans="2:9">
      <c r="B284" s="1"/>
      <c r="I284" s="11"/>
    </row>
    <row r="285" spans="2:9">
      <c r="B285" s="1"/>
      <c r="I285" s="11"/>
    </row>
    <row r="286" spans="2:9">
      <c r="B286" s="1"/>
    </row>
    <row r="287" spans="2:9">
      <c r="B287" s="1"/>
    </row>
    <row r="288" spans="2:9">
      <c r="B288" s="1"/>
      <c r="I288" s="11"/>
    </row>
    <row r="289" spans="2:9">
      <c r="B289" s="1"/>
      <c r="I289" s="11"/>
    </row>
    <row r="290" spans="2:9">
      <c r="B290" s="1"/>
    </row>
    <row r="291" spans="2:9">
      <c r="B291" s="1"/>
      <c r="I291" s="11"/>
    </row>
    <row r="292" spans="2:9">
      <c r="B292" s="1"/>
    </row>
    <row r="293" spans="2:9">
      <c r="B293" s="1"/>
      <c r="I293" s="11"/>
    </row>
    <row r="294" spans="2:9">
      <c r="B294" s="1"/>
      <c r="I294" s="11"/>
    </row>
    <row r="295" spans="2:9">
      <c r="B295" s="1"/>
    </row>
    <row r="296" spans="2:9">
      <c r="B296" s="1"/>
      <c r="I296" s="11"/>
    </row>
    <row r="297" spans="2:9">
      <c r="B297" s="1"/>
    </row>
    <row r="298" spans="2:9">
      <c r="B298" s="1"/>
      <c r="I298" s="11"/>
    </row>
    <row r="299" spans="2:9">
      <c r="B299" s="1"/>
    </row>
    <row r="300" spans="2:9">
      <c r="B300" s="1"/>
    </row>
    <row r="301" spans="2:9">
      <c r="B301" s="1"/>
    </row>
    <row r="302" spans="2:9">
      <c r="B302" s="1"/>
      <c r="I302" s="11"/>
    </row>
    <row r="303" spans="2:9">
      <c r="B303" s="1"/>
      <c r="I303" s="11"/>
    </row>
    <row r="304" spans="2:9">
      <c r="B304" s="1"/>
      <c r="I304" s="11"/>
    </row>
    <row r="305" spans="2:9">
      <c r="B305" s="1"/>
    </row>
    <row r="306" spans="2:9">
      <c r="B306" s="1"/>
      <c r="I306" s="11"/>
    </row>
    <row r="307" spans="2:9">
      <c r="B307" s="1"/>
      <c r="I307" s="11"/>
    </row>
    <row r="308" spans="2:9">
      <c r="B308" s="1"/>
    </row>
    <row r="309" spans="2:9">
      <c r="B309" s="1"/>
      <c r="I309" s="11"/>
    </row>
    <row r="310" spans="2:9">
      <c r="B310" s="1"/>
      <c r="I310" s="11"/>
    </row>
    <row r="311" spans="2:9">
      <c r="B311" s="1"/>
    </row>
    <row r="312" spans="2:9">
      <c r="B312" s="1"/>
    </row>
    <row r="313" spans="2:9">
      <c r="B313" s="1"/>
      <c r="I313" s="11"/>
    </row>
    <row r="314" spans="2:9">
      <c r="B314" s="1"/>
      <c r="I314" s="11"/>
    </row>
    <row r="315" spans="2:9">
      <c r="B315" s="1"/>
      <c r="I315" s="11"/>
    </row>
    <row r="316" spans="2:9">
      <c r="B316" s="1"/>
      <c r="I316" s="11"/>
    </row>
    <row r="317" spans="2:9">
      <c r="B317" s="1"/>
    </row>
    <row r="318" spans="2:9">
      <c r="B318" s="1"/>
      <c r="I318" s="11"/>
    </row>
    <row r="319" spans="2:9">
      <c r="B319" s="1"/>
      <c r="I319" s="11"/>
    </row>
    <row r="320" spans="2:9">
      <c r="B320" s="1"/>
      <c r="I320" s="11"/>
    </row>
    <row r="321" spans="2:9">
      <c r="B321" s="1"/>
    </row>
    <row r="322" spans="2:9">
      <c r="B322" s="1"/>
      <c r="I322" s="11"/>
    </row>
    <row r="323" spans="2:9">
      <c r="B323" s="1"/>
      <c r="I323" s="11"/>
    </row>
    <row r="324" spans="2:9">
      <c r="B324" s="1"/>
      <c r="I324" s="11"/>
    </row>
    <row r="325" spans="2:9">
      <c r="B325" s="1"/>
    </row>
    <row r="326" spans="2:9">
      <c r="B326" s="1"/>
      <c r="I326" s="11"/>
    </row>
    <row r="327" spans="2:9">
      <c r="B327" s="1"/>
      <c r="I327" s="11"/>
    </row>
    <row r="328" spans="2:9">
      <c r="B328" s="1"/>
    </row>
    <row r="329" spans="2:9">
      <c r="B329" s="1"/>
    </row>
    <row r="330" spans="2:9">
      <c r="B330" s="1"/>
    </row>
    <row r="331" spans="2:9">
      <c r="B331" s="1"/>
      <c r="I331" s="11"/>
    </row>
    <row r="332" spans="2:9">
      <c r="B332" s="1"/>
      <c r="I332" s="11"/>
    </row>
    <row r="333" spans="2:9">
      <c r="B333" s="1"/>
    </row>
    <row r="334" spans="2:9">
      <c r="B334" s="1"/>
    </row>
    <row r="335" spans="2:9">
      <c r="B335" s="1"/>
      <c r="I335" s="11"/>
    </row>
    <row r="336" spans="2:9">
      <c r="B336" s="1"/>
      <c r="I336" s="11"/>
    </row>
    <row r="337" spans="2:9">
      <c r="B337" s="1"/>
    </row>
    <row r="338" spans="2:9">
      <c r="B338" s="1"/>
      <c r="I338" s="11"/>
    </row>
    <row r="339" spans="2:9">
      <c r="B339" s="1"/>
      <c r="I339" s="11"/>
    </row>
    <row r="340" spans="2:9">
      <c r="B340" s="1"/>
      <c r="I340" s="11"/>
    </row>
    <row r="341" spans="2:9">
      <c r="B341" s="1"/>
    </row>
    <row r="342" spans="2:9">
      <c r="B342" s="1"/>
    </row>
    <row r="343" spans="2:9">
      <c r="B343" s="1"/>
    </row>
    <row r="344" spans="2:9">
      <c r="B344" s="1"/>
      <c r="I344" s="11"/>
    </row>
    <row r="345" spans="2:9">
      <c r="B345" s="1"/>
      <c r="I345" s="11"/>
    </row>
    <row r="346" spans="2:9">
      <c r="B346" s="1"/>
    </row>
    <row r="347" spans="2:9">
      <c r="B347" s="1"/>
    </row>
    <row r="348" spans="2:9">
      <c r="B348" s="1"/>
    </row>
    <row r="349" spans="2:9">
      <c r="B349" s="1"/>
    </row>
    <row r="350" spans="2:9">
      <c r="B350" s="1"/>
    </row>
    <row r="351" spans="2:9">
      <c r="B351" s="1"/>
    </row>
    <row r="352" spans="2:9">
      <c r="B352" s="1"/>
    </row>
    <row r="353" spans="2:9">
      <c r="B353" s="1"/>
    </row>
    <row r="354" spans="2:9">
      <c r="B354" s="1"/>
      <c r="I354" s="11"/>
    </row>
    <row r="355" spans="2:9">
      <c r="B355" s="1"/>
    </row>
    <row r="356" spans="2:9">
      <c r="B356" s="1"/>
      <c r="I356" s="11"/>
    </row>
    <row r="357" spans="2:9">
      <c r="B357" s="11"/>
      <c r="I357" s="11"/>
    </row>
    <row r="358" spans="2:9">
      <c r="B358" s="1"/>
    </row>
    <row r="359" spans="2:9">
      <c r="B359" s="1"/>
    </row>
    <row r="360" spans="2:9">
      <c r="B360" s="1"/>
    </row>
    <row r="361" spans="2:9">
      <c r="B361" s="1"/>
    </row>
    <row r="362" spans="2:9">
      <c r="B362" s="1"/>
      <c r="I362" s="11"/>
    </row>
    <row r="363" spans="2:9">
      <c r="B363" s="1"/>
      <c r="I363" s="11"/>
    </row>
    <row r="364" spans="2:9">
      <c r="B364" s="1"/>
      <c r="I364" s="11"/>
    </row>
    <row r="365" spans="2:9">
      <c r="B365" s="1"/>
    </row>
    <row r="366" spans="2:9">
      <c r="B366" s="1"/>
    </row>
    <row r="367" spans="2:9">
      <c r="B367" s="1"/>
      <c r="I367" s="11"/>
    </row>
    <row r="368" spans="2:9">
      <c r="B368" s="1"/>
      <c r="I368" s="11"/>
    </row>
    <row r="369" spans="2:9">
      <c r="B369" s="1"/>
    </row>
    <row r="370" spans="2:9">
      <c r="B370" s="1"/>
      <c r="I370" s="11"/>
    </row>
    <row r="371" spans="2:9">
      <c r="B371" s="1"/>
    </row>
    <row r="372" spans="2:9">
      <c r="B372" s="1"/>
    </row>
    <row r="373" spans="2:9">
      <c r="B373" s="1"/>
    </row>
    <row r="374" spans="2:9">
      <c r="B374" s="1"/>
    </row>
    <row r="375" spans="2:9">
      <c r="B375" s="1"/>
    </row>
    <row r="376" spans="2:9">
      <c r="B376" s="1"/>
      <c r="I376" s="11"/>
    </row>
    <row r="377" spans="2:9">
      <c r="B377" s="1"/>
    </row>
    <row r="378" spans="2:9">
      <c r="B378" s="1"/>
      <c r="I378" s="11"/>
    </row>
    <row r="379" spans="2:9">
      <c r="B379" s="1"/>
      <c r="I379" s="11"/>
    </row>
    <row r="380" spans="2:9">
      <c r="B380" s="1"/>
    </row>
    <row r="381" spans="2:9">
      <c r="B381" s="1"/>
      <c r="I381" s="11"/>
    </row>
    <row r="382" spans="2:9">
      <c r="B382" s="1"/>
      <c r="I382" s="11"/>
    </row>
    <row r="383" spans="2:9">
      <c r="B383" s="1"/>
    </row>
    <row r="384" spans="2:9">
      <c r="B384" s="1"/>
    </row>
    <row r="385" spans="2:9">
      <c r="B385" s="1"/>
    </row>
    <row r="386" spans="2:9">
      <c r="B386" s="1"/>
      <c r="I386" s="11"/>
    </row>
    <row r="387" spans="2:9">
      <c r="B387" s="1"/>
      <c r="I387" s="11"/>
    </row>
    <row r="388" spans="2:9">
      <c r="B388" s="1"/>
    </row>
    <row r="389" spans="2:9">
      <c r="B389" s="1"/>
      <c r="I389" s="11"/>
    </row>
    <row r="390" spans="2:9">
      <c r="B390" s="1"/>
    </row>
    <row r="391" spans="2:9">
      <c r="B391" s="1"/>
      <c r="I391" s="11"/>
    </row>
    <row r="392" spans="2:9">
      <c r="B392" s="1"/>
      <c r="I392" s="11"/>
    </row>
    <row r="393" spans="2:9">
      <c r="B393" s="1"/>
      <c r="I393" s="11"/>
    </row>
    <row r="394" spans="2:9">
      <c r="B394" s="1"/>
      <c r="I394" s="11"/>
    </row>
    <row r="395" spans="2:9">
      <c r="B395" s="1"/>
    </row>
    <row r="396" spans="2:9">
      <c r="B396" s="1"/>
      <c r="I396" s="11"/>
    </row>
    <row r="397" spans="2:9">
      <c r="B397" s="1"/>
      <c r="I397" s="11"/>
    </row>
    <row r="398" spans="2:9">
      <c r="B398" s="1"/>
      <c r="I398" s="11"/>
    </row>
    <row r="399" spans="2:9">
      <c r="B399" s="1"/>
      <c r="I399" s="11"/>
    </row>
    <row r="400" spans="2:9">
      <c r="B400" s="1"/>
    </row>
    <row r="401" spans="2:9">
      <c r="B401" s="1"/>
    </row>
    <row r="402" spans="2:9">
      <c r="B402" s="1"/>
    </row>
    <row r="403" spans="2:9">
      <c r="B403" s="1"/>
    </row>
    <row r="404" spans="2:9">
      <c r="B404" s="1"/>
    </row>
    <row r="405" spans="2:9">
      <c r="B405" s="1"/>
    </row>
    <row r="406" spans="2:9">
      <c r="B406" s="1"/>
    </row>
    <row r="407" spans="2:9">
      <c r="B407" s="1"/>
      <c r="I407" s="11"/>
    </row>
    <row r="408" spans="2:9">
      <c r="B408" s="1"/>
      <c r="I408" s="11"/>
    </row>
    <row r="409" spans="2:9">
      <c r="B409" s="1"/>
      <c r="I409" s="11"/>
    </row>
    <row r="410" spans="2:9">
      <c r="B410" s="1"/>
      <c r="I410" s="11"/>
    </row>
    <row r="411" spans="2:9">
      <c r="B411" s="1"/>
      <c r="I411" s="11"/>
    </row>
    <row r="412" spans="2:9">
      <c r="B412" s="1"/>
    </row>
    <row r="413" spans="2:9">
      <c r="B413" s="1"/>
      <c r="I413" s="11"/>
    </row>
    <row r="414" spans="2:9">
      <c r="B414" s="1"/>
    </row>
    <row r="415" spans="2:9">
      <c r="B415" s="1"/>
    </row>
    <row r="416" spans="2:9">
      <c r="B416" s="1"/>
      <c r="I416" s="11"/>
    </row>
    <row r="417" spans="2:9">
      <c r="B417" s="1"/>
    </row>
    <row r="418" spans="2:9">
      <c r="B418" s="1"/>
      <c r="I418" s="11"/>
    </row>
    <row r="419" spans="2:9">
      <c r="B419" s="22"/>
    </row>
    <row r="420" spans="2:9">
      <c r="B420" s="1"/>
    </row>
    <row r="421" spans="2:9">
      <c r="B421" s="1"/>
    </row>
    <row r="424" spans="2:9">
      <c r="B424" s="1"/>
    </row>
    <row r="430" spans="2:9">
      <c r="B430" s="1"/>
    </row>
    <row r="438" spans="2:2">
      <c r="B438" s="1"/>
    </row>
    <row r="446" spans="2:2">
      <c r="B446" s="1"/>
    </row>
    <row r="449" spans="2:2">
      <c r="B449" s="1"/>
    </row>
    <row r="450" spans="2:2">
      <c r="B450" s="1"/>
    </row>
    <row r="451" spans="2:2">
      <c r="B451" s="1"/>
    </row>
    <row r="454" spans="2:2">
      <c r="B454" s="1"/>
    </row>
    <row r="455" spans="2:2">
      <c r="B455" s="1"/>
    </row>
    <row r="456" spans="2:2">
      <c r="B456" s="1"/>
    </row>
    <row r="457" spans="2:2">
      <c r="B457" s="1"/>
    </row>
    <row r="458" spans="2:2">
      <c r="B458" s="1"/>
    </row>
    <row r="459" spans="2:2">
      <c r="B459" s="1"/>
    </row>
    <row r="460" spans="2:2">
      <c r="B460" s="1"/>
    </row>
    <row r="461" spans="2:2">
      <c r="B461" s="1"/>
    </row>
    <row r="462" spans="2:2">
      <c r="B462" s="1"/>
    </row>
    <row r="463" spans="2:2">
      <c r="B463" s="1"/>
    </row>
    <row r="464" spans="2:2">
      <c r="B464" s="1"/>
    </row>
    <row r="465" spans="2:2">
      <c r="B465" s="1"/>
    </row>
    <row r="466" spans="2:2">
      <c r="B466" s="1"/>
    </row>
    <row r="467" spans="2:2">
      <c r="B467" s="1"/>
    </row>
    <row r="468" spans="2:2">
      <c r="B468" s="1"/>
    </row>
    <row r="469" spans="2:2">
      <c r="B469" s="1"/>
    </row>
    <row r="470" spans="2:2">
      <c r="B470" s="1"/>
    </row>
    <row r="471" spans="2:2">
      <c r="B471" s="1"/>
    </row>
    <row r="472" spans="2:2">
      <c r="B472" s="1"/>
    </row>
    <row r="473" spans="2:2">
      <c r="B473" s="1"/>
    </row>
    <row r="474" spans="2:2">
      <c r="B474" s="1"/>
    </row>
    <row r="475" spans="2:2">
      <c r="B475" s="1"/>
    </row>
    <row r="476" spans="2:2">
      <c r="B476" s="1"/>
    </row>
    <row r="477" spans="2:2">
      <c r="B477" s="1"/>
    </row>
    <row r="478" spans="2:2">
      <c r="B478" s="1"/>
    </row>
    <row r="479" spans="2:2">
      <c r="B479" s="1"/>
    </row>
    <row r="480" spans="2:2">
      <c r="B480" s="1"/>
    </row>
    <row r="481" spans="2:2">
      <c r="B481" s="1"/>
    </row>
    <row r="482" spans="2:2">
      <c r="B482" s="1"/>
    </row>
    <row r="483" spans="2:2">
      <c r="B483" s="1"/>
    </row>
    <row r="484" spans="2:2">
      <c r="B484" s="1"/>
    </row>
    <row r="485" spans="2:2">
      <c r="B485" s="1"/>
    </row>
    <row r="486" spans="2:2">
      <c r="B486" s="1"/>
    </row>
    <row r="487" spans="2:2">
      <c r="B487" s="1"/>
    </row>
    <row r="488" spans="2:2">
      <c r="B488" s="1"/>
    </row>
    <row r="489" spans="2:2">
      <c r="B489" s="1"/>
    </row>
    <row r="490" spans="2:2">
      <c r="B490" s="1"/>
    </row>
    <row r="491" spans="2:2">
      <c r="B491" s="1"/>
    </row>
    <row r="492" spans="2:2">
      <c r="B492" s="1"/>
    </row>
    <row r="493" spans="2:2">
      <c r="B493" s="1"/>
    </row>
    <row r="494" spans="2:2">
      <c r="B494" s="1"/>
    </row>
    <row r="495" spans="2:2">
      <c r="B495" s="1"/>
    </row>
    <row r="496" spans="2:2">
      <c r="B496" s="1"/>
    </row>
    <row r="497" spans="2:2">
      <c r="B497" s="1"/>
    </row>
    <row r="498" spans="2:2">
      <c r="B498" s="1"/>
    </row>
    <row r="499" spans="2:2">
      <c r="B499" s="1"/>
    </row>
    <row r="500" spans="2:2">
      <c r="B500" s="1"/>
    </row>
    <row r="501" spans="2:2">
      <c r="B501" s="1"/>
    </row>
    <row r="502" spans="2:2">
      <c r="B502" s="1"/>
    </row>
    <row r="503" spans="2:2">
      <c r="B503" s="1"/>
    </row>
    <row r="504" spans="2:2">
      <c r="B504" s="1"/>
    </row>
    <row r="505" spans="2:2">
      <c r="B505" s="1"/>
    </row>
    <row r="506" spans="2:2">
      <c r="B506" s="1"/>
    </row>
    <row r="507" spans="2:2">
      <c r="B507" s="1"/>
    </row>
    <row r="508" spans="2:2">
      <c r="B508" s="1"/>
    </row>
    <row r="509" spans="2:2">
      <c r="B509" s="1"/>
    </row>
    <row r="510" spans="2:2">
      <c r="B510" s="1"/>
    </row>
    <row r="511" spans="2:2">
      <c r="B511" s="1"/>
    </row>
    <row r="512" spans="2:2">
      <c r="B512" s="1"/>
    </row>
    <row r="513" spans="2:2">
      <c r="B513" s="1"/>
    </row>
    <row r="514" spans="2:2">
      <c r="B514" s="1"/>
    </row>
    <row r="515" spans="2:2">
      <c r="B515" s="1"/>
    </row>
    <row r="516" spans="2:2">
      <c r="B516" s="1"/>
    </row>
    <row r="517" spans="2:2">
      <c r="B517" s="1"/>
    </row>
    <row r="518" spans="2:2">
      <c r="B518" s="1"/>
    </row>
    <row r="519" spans="2:2">
      <c r="B519" s="1"/>
    </row>
    <row r="520" spans="2:2">
      <c r="B520" s="1"/>
    </row>
    <row r="521" spans="2:2">
      <c r="B521" s="1"/>
    </row>
    <row r="522" spans="2:2">
      <c r="B522" s="1"/>
    </row>
    <row r="523" spans="2:2">
      <c r="B523" s="1"/>
    </row>
    <row r="524" spans="2:2">
      <c r="B524" s="1"/>
    </row>
    <row r="525" spans="2:2">
      <c r="B525" s="1"/>
    </row>
    <row r="526" spans="2:2">
      <c r="B526" s="1"/>
    </row>
    <row r="527" spans="2:2">
      <c r="B527" s="1"/>
    </row>
    <row r="528" spans="2:2">
      <c r="B528" s="1"/>
    </row>
    <row r="529" spans="2:2">
      <c r="B529" s="1"/>
    </row>
    <row r="530" spans="2:2">
      <c r="B530" s="1"/>
    </row>
    <row r="531" spans="2:2">
      <c r="B531" s="1"/>
    </row>
    <row r="532" spans="2:2">
      <c r="B532" s="1"/>
    </row>
    <row r="533" spans="2:2">
      <c r="B533" s="1"/>
    </row>
    <row r="534" spans="2:2">
      <c r="B534" s="1"/>
    </row>
    <row r="535" spans="2:2">
      <c r="B535" s="1"/>
    </row>
    <row r="536" spans="2:2">
      <c r="B536" s="1"/>
    </row>
    <row r="537" spans="2:2">
      <c r="B537" s="1"/>
    </row>
    <row r="538" spans="2:2">
      <c r="B538" s="1"/>
    </row>
    <row r="539" spans="2:2">
      <c r="B539" s="1"/>
    </row>
    <row r="540" spans="2:2">
      <c r="B540" s="1"/>
    </row>
    <row r="541" spans="2:2">
      <c r="B541" s="1"/>
    </row>
    <row r="542" spans="2:2">
      <c r="B542" s="1"/>
    </row>
    <row r="543" spans="2:2">
      <c r="B543" s="1"/>
    </row>
    <row r="544" spans="2:2">
      <c r="B544" s="1"/>
    </row>
    <row r="545" spans="2:2">
      <c r="B545" s="1"/>
    </row>
    <row r="546" spans="2:2">
      <c r="B546" s="1"/>
    </row>
    <row r="547" spans="2:2">
      <c r="B547" s="1"/>
    </row>
    <row r="548" spans="2:2">
      <c r="B548" s="1"/>
    </row>
    <row r="549" spans="2:2">
      <c r="B549" s="1"/>
    </row>
    <row r="550" spans="2:2">
      <c r="B550" s="1"/>
    </row>
    <row r="551" spans="2:2">
      <c r="B551" s="1"/>
    </row>
    <row r="552" spans="2:2">
      <c r="B552" s="1"/>
    </row>
    <row r="553" spans="2:2">
      <c r="B553" s="1"/>
    </row>
    <row r="554" spans="2:2">
      <c r="B554" s="1"/>
    </row>
    <row r="555" spans="2:2">
      <c r="B555" s="1"/>
    </row>
    <row r="556" spans="2:2">
      <c r="B556" s="1"/>
    </row>
    <row r="557" spans="2:2">
      <c r="B557" s="1"/>
    </row>
    <row r="558" spans="2:2">
      <c r="B558" s="1"/>
    </row>
    <row r="559" spans="2:2">
      <c r="B559" s="1"/>
    </row>
    <row r="560" spans="2:2">
      <c r="B560" s="1"/>
    </row>
    <row r="561" spans="2:2">
      <c r="B561" s="1"/>
    </row>
    <row r="562" spans="2:2">
      <c r="B562" s="1"/>
    </row>
    <row r="563" spans="2:2">
      <c r="B563" s="1"/>
    </row>
    <row r="564" spans="2:2">
      <c r="B564" s="1"/>
    </row>
    <row r="565" spans="2:2">
      <c r="B565" s="1"/>
    </row>
    <row r="566" spans="2:2">
      <c r="B566" s="1"/>
    </row>
    <row r="567" spans="2:2">
      <c r="B567" s="1"/>
    </row>
    <row r="568" spans="2:2">
      <c r="B568" s="1"/>
    </row>
    <row r="569" spans="2:2">
      <c r="B569" s="1"/>
    </row>
    <row r="570" spans="2:2">
      <c r="B570" s="1"/>
    </row>
    <row r="571" spans="2:2">
      <c r="B571" s="1"/>
    </row>
    <row r="572" spans="2:2">
      <c r="B572" s="1"/>
    </row>
    <row r="573" spans="2:2">
      <c r="B573" s="1"/>
    </row>
    <row r="574" spans="2:2">
      <c r="B574" s="1"/>
    </row>
    <row r="575" spans="2:2">
      <c r="B575" s="1"/>
    </row>
    <row r="576" spans="2:2">
      <c r="B576" s="1"/>
    </row>
    <row r="577" spans="2:2">
      <c r="B577" s="1"/>
    </row>
    <row r="578" spans="2:2">
      <c r="B578" s="1"/>
    </row>
    <row r="579" spans="2:2">
      <c r="B579" s="1"/>
    </row>
    <row r="580" spans="2:2">
      <c r="B580" s="1"/>
    </row>
    <row r="581" spans="2:2">
      <c r="B581" s="1"/>
    </row>
    <row r="582" spans="2:2">
      <c r="B582" s="1"/>
    </row>
    <row r="583" spans="2:2">
      <c r="B583" s="1"/>
    </row>
    <row r="584" spans="2:2">
      <c r="B584" s="1"/>
    </row>
    <row r="585" spans="2:2">
      <c r="B585" s="1"/>
    </row>
    <row r="586" spans="2:2">
      <c r="B586" s="1"/>
    </row>
    <row r="587" spans="2:2">
      <c r="B587" s="1"/>
    </row>
    <row r="588" spans="2:2">
      <c r="B588" s="1"/>
    </row>
    <row r="589" spans="2:2">
      <c r="B589" s="1"/>
    </row>
    <row r="590" spans="2:2">
      <c r="B590" s="1"/>
    </row>
    <row r="591" spans="2:2">
      <c r="B591" s="1"/>
    </row>
    <row r="592" spans="2:2">
      <c r="B592" s="1"/>
    </row>
    <row r="593" spans="2:9">
      <c r="B593" s="1"/>
    </row>
    <row r="594" spans="2:9">
      <c r="B594" s="1"/>
    </row>
    <row r="595" spans="2:9">
      <c r="B595" s="1"/>
    </row>
    <row r="596" spans="2:9">
      <c r="B596" s="1"/>
    </row>
    <row r="597" spans="2:9">
      <c r="B597" s="1"/>
    </row>
    <row r="598" spans="2:9">
      <c r="B598" s="1"/>
    </row>
    <row r="599" spans="2:9">
      <c r="B599" s="1"/>
    </row>
    <row r="600" spans="2:9">
      <c r="B600" s="1"/>
    </row>
    <row r="601" spans="2:9">
      <c r="B601" s="1"/>
      <c r="I601" s="11"/>
    </row>
    <row r="602" spans="2:9">
      <c r="B602" s="1"/>
    </row>
    <row r="603" spans="2:9">
      <c r="B603" s="1"/>
    </row>
    <row r="604" spans="2:9">
      <c r="B604" s="1"/>
      <c r="I604" s="11"/>
    </row>
    <row r="605" spans="2:9">
      <c r="B605" s="1"/>
      <c r="I605" s="11"/>
    </row>
    <row r="606" spans="2:9">
      <c r="B606" s="1"/>
    </row>
    <row r="607" spans="2:9">
      <c r="B607" s="1"/>
    </row>
    <row r="608" spans="2:9">
      <c r="B608" s="1"/>
    </row>
    <row r="609" spans="2:9">
      <c r="B609" s="1"/>
    </row>
    <row r="610" spans="2:9">
      <c r="B610" s="1"/>
    </row>
    <row r="611" spans="2:9">
      <c r="B611" s="1"/>
    </row>
    <row r="612" spans="2:9">
      <c r="B612" s="1"/>
      <c r="I612" s="11"/>
    </row>
    <row r="613" spans="2:9">
      <c r="B613" s="1"/>
    </row>
    <row r="614" spans="2:9">
      <c r="B614" s="1"/>
    </row>
    <row r="615" spans="2:9">
      <c r="B615" s="1"/>
      <c r="I615" s="11"/>
    </row>
    <row r="616" spans="2:9">
      <c r="B616" s="1"/>
      <c r="I616" s="11"/>
    </row>
    <row r="617" spans="2:9">
      <c r="B617" s="1"/>
      <c r="I617" s="11"/>
    </row>
    <row r="618" spans="2:9">
      <c r="B618" s="1"/>
      <c r="I618" s="11"/>
    </row>
    <row r="619" spans="2:9">
      <c r="B619" s="1"/>
      <c r="I619" s="11"/>
    </row>
    <row r="620" spans="2:9">
      <c r="B620" s="1"/>
      <c r="I620" s="11"/>
    </row>
    <row r="621" spans="2:9">
      <c r="B621" s="1"/>
      <c r="I621" s="11"/>
    </row>
    <row r="622" spans="2:9">
      <c r="B622" s="1"/>
    </row>
    <row r="623" spans="2:9">
      <c r="B623" s="1"/>
      <c r="I623" s="11"/>
    </row>
    <row r="624" spans="2:9">
      <c r="B624" s="1"/>
    </row>
    <row r="625" spans="2:9">
      <c r="B625" s="1"/>
    </row>
    <row r="626" spans="2:9">
      <c r="B626" s="1"/>
      <c r="I626" s="11"/>
    </row>
    <row r="627" spans="2:9">
      <c r="B627" s="1"/>
      <c r="I627" s="11"/>
    </row>
    <row r="628" spans="2:9">
      <c r="B628" s="1"/>
      <c r="I628" s="11"/>
    </row>
    <row r="629" spans="2:9">
      <c r="B629" s="1"/>
    </row>
    <row r="630" spans="2:9">
      <c r="B630" s="1"/>
    </row>
    <row r="631" spans="2:9">
      <c r="B631" s="1"/>
      <c r="I631" s="11"/>
    </row>
    <row r="632" spans="2:9">
      <c r="B632" s="1"/>
      <c r="I632" s="11"/>
    </row>
    <row r="633" spans="2:9">
      <c r="B633" s="1"/>
    </row>
    <row r="634" spans="2:9">
      <c r="B634" s="1"/>
      <c r="I634" s="11"/>
    </row>
    <row r="635" spans="2:9">
      <c r="B635" s="1"/>
    </row>
    <row r="636" spans="2:9">
      <c r="B636" s="1"/>
    </row>
    <row r="637" spans="2:9">
      <c r="B637" s="1"/>
    </row>
    <row r="638" spans="2:9">
      <c r="B638" s="1"/>
      <c r="I638" s="11"/>
    </row>
    <row r="639" spans="2:9">
      <c r="B639" s="1"/>
      <c r="I639" s="11"/>
    </row>
    <row r="640" spans="2:9">
      <c r="B640" s="1"/>
    </row>
    <row r="641" spans="2:9">
      <c r="B641" s="1"/>
      <c r="I641" s="11"/>
    </row>
    <row r="642" spans="2:9">
      <c r="B642" s="1"/>
      <c r="I642" s="11"/>
    </row>
    <row r="643" spans="2:9">
      <c r="B643" s="1"/>
    </row>
    <row r="644" spans="2:9">
      <c r="B644" s="1"/>
    </row>
    <row r="645" spans="2:9">
      <c r="B645" s="1"/>
      <c r="I645" s="11"/>
    </row>
    <row r="646" spans="2:9">
      <c r="B646" s="1"/>
    </row>
    <row r="647" spans="2:9">
      <c r="B647" s="1"/>
    </row>
    <row r="648" spans="2:9">
      <c r="B648" s="1"/>
      <c r="I648" s="11"/>
    </row>
    <row r="649" spans="2:9">
      <c r="B649" s="1"/>
      <c r="I649" s="11"/>
    </row>
    <row r="650" spans="2:9">
      <c r="B650" s="1"/>
      <c r="I650" s="11"/>
    </row>
    <row r="651" spans="2:9">
      <c r="B651" s="1"/>
    </row>
    <row r="652" spans="2:9">
      <c r="B652" s="1"/>
      <c r="I652" s="11"/>
    </row>
    <row r="653" spans="2:9">
      <c r="B653" s="1"/>
    </row>
    <row r="654" spans="2:9">
      <c r="B654" s="1"/>
    </row>
    <row r="655" spans="2:9">
      <c r="B655" s="1"/>
    </row>
    <row r="656" spans="2:9">
      <c r="B656" s="1"/>
      <c r="I656" s="11"/>
    </row>
    <row r="657" spans="2:9">
      <c r="B657" s="1"/>
    </row>
    <row r="658" spans="2:9">
      <c r="B658" s="1"/>
    </row>
    <row r="659" spans="2:9">
      <c r="B659" s="1"/>
      <c r="I659" s="11"/>
    </row>
    <row r="660" spans="2:9">
      <c r="B660" s="1"/>
    </row>
    <row r="661" spans="2:9">
      <c r="B661" s="1"/>
    </row>
    <row r="662" spans="2:9">
      <c r="B662" s="1"/>
      <c r="I662" s="11"/>
    </row>
    <row r="663" spans="2:9">
      <c r="B663" s="1"/>
      <c r="I663" s="11"/>
    </row>
    <row r="664" spans="2:9">
      <c r="B664" s="1"/>
      <c r="I664" s="11"/>
    </row>
    <row r="665" spans="2:9">
      <c r="B665" s="1"/>
    </row>
    <row r="666" spans="2:9">
      <c r="B666" s="1"/>
    </row>
    <row r="667" spans="2:9">
      <c r="B667" s="1"/>
    </row>
    <row r="668" spans="2:9">
      <c r="B668" s="1"/>
      <c r="I668" s="11"/>
    </row>
    <row r="669" spans="2:9">
      <c r="B669" s="1"/>
      <c r="I669" s="11"/>
    </row>
    <row r="670" spans="2:9">
      <c r="B670" s="1"/>
    </row>
    <row r="671" spans="2:9">
      <c r="B671" s="1"/>
      <c r="I671" s="11"/>
    </row>
    <row r="672" spans="2:9">
      <c r="B672" s="1"/>
    </row>
    <row r="673" spans="2:9">
      <c r="B673" s="1"/>
      <c r="I673" s="11"/>
    </row>
    <row r="674" spans="2:9">
      <c r="B674" s="1"/>
      <c r="I674" s="11"/>
    </row>
    <row r="675" spans="2:9">
      <c r="B675" s="1"/>
    </row>
    <row r="676" spans="2:9">
      <c r="B676" s="1"/>
    </row>
    <row r="677" spans="2:9">
      <c r="B677" s="1"/>
    </row>
    <row r="678" spans="2:9">
      <c r="B678" s="1"/>
      <c r="I678" s="11"/>
    </row>
    <row r="679" spans="2:9">
      <c r="B679" s="1"/>
      <c r="I679" s="11"/>
    </row>
    <row r="680" spans="2:9">
      <c r="B680" s="1"/>
    </row>
    <row r="681" spans="2:9">
      <c r="B681" s="1"/>
    </row>
    <row r="682" spans="2:9">
      <c r="B682" s="1"/>
      <c r="I682" s="11"/>
    </row>
    <row r="683" spans="2:9">
      <c r="B683" s="1"/>
    </row>
    <row r="684" spans="2:9">
      <c r="B684" s="1"/>
    </row>
    <row r="685" spans="2:9">
      <c r="B685" s="1"/>
    </row>
    <row r="686" spans="2:9">
      <c r="B686" s="1"/>
    </row>
    <row r="687" spans="2:9">
      <c r="B687" s="1"/>
      <c r="I687" s="11"/>
    </row>
    <row r="688" spans="2:9">
      <c r="B688" s="1"/>
    </row>
    <row r="689" spans="2:9">
      <c r="B689" s="1"/>
      <c r="I689" s="11"/>
    </row>
    <row r="690" spans="2:9">
      <c r="B690" s="1"/>
    </row>
    <row r="691" spans="2:9">
      <c r="B691" s="1"/>
      <c r="I691" s="11"/>
    </row>
    <row r="692" spans="2:9">
      <c r="B692" s="1"/>
    </row>
    <row r="693" spans="2:9">
      <c r="B693" s="1"/>
    </row>
    <row r="694" spans="2:9">
      <c r="B694" s="1"/>
      <c r="I694" s="11"/>
    </row>
    <row r="695" spans="2:9">
      <c r="B695" s="1"/>
      <c r="I695" s="11"/>
    </row>
    <row r="696" spans="2:9">
      <c r="B696" s="1"/>
    </row>
    <row r="697" spans="2:9">
      <c r="B697" s="1"/>
      <c r="I697" s="11"/>
    </row>
    <row r="698" spans="2:9">
      <c r="B698" s="1"/>
      <c r="I698" s="11"/>
    </row>
    <row r="699" spans="2:9">
      <c r="B699" s="1"/>
      <c r="I699" s="11"/>
    </row>
    <row r="700" spans="2:9">
      <c r="B700" s="1"/>
    </row>
    <row r="701" spans="2:9">
      <c r="B701" s="1"/>
      <c r="I701" s="11"/>
    </row>
    <row r="702" spans="2:9">
      <c r="B702" s="1"/>
    </row>
    <row r="703" spans="2:9">
      <c r="B703" s="1"/>
    </row>
    <row r="704" spans="2:9">
      <c r="B704" s="1"/>
    </row>
    <row r="705" spans="2:9">
      <c r="B705" s="1"/>
      <c r="I705" s="11"/>
    </row>
    <row r="706" spans="2:9">
      <c r="B706" s="1"/>
    </row>
    <row r="707" spans="2:9">
      <c r="B707" s="1"/>
    </row>
    <row r="708" spans="2:9">
      <c r="B708" s="1"/>
    </row>
    <row r="709" spans="2:9">
      <c r="B709" s="1"/>
      <c r="I709" s="11"/>
    </row>
    <row r="710" spans="2:9">
      <c r="B710" s="1"/>
      <c r="I710" s="11"/>
    </row>
    <row r="711" spans="2:9">
      <c r="B711" s="1"/>
    </row>
    <row r="712" spans="2:9">
      <c r="B712" s="1"/>
    </row>
    <row r="713" spans="2:9">
      <c r="B713" s="1"/>
    </row>
    <row r="714" spans="2:9">
      <c r="B714" s="1"/>
      <c r="I714" s="11"/>
    </row>
    <row r="715" spans="2:9">
      <c r="B715" s="1"/>
      <c r="I715" s="11"/>
    </row>
    <row r="716" spans="2:9">
      <c r="B716" s="1"/>
    </row>
    <row r="717" spans="2:9">
      <c r="B717" s="1"/>
    </row>
    <row r="718" spans="2:9">
      <c r="B718" s="1"/>
    </row>
    <row r="719" spans="2:9">
      <c r="B719" s="1"/>
    </row>
    <row r="720" spans="2:9">
      <c r="B720" s="1"/>
      <c r="I720" s="11"/>
    </row>
    <row r="721" spans="2:9">
      <c r="B721" s="1"/>
    </row>
    <row r="722" spans="2:9">
      <c r="B722" s="1"/>
      <c r="I722" s="11"/>
    </row>
    <row r="723" spans="2:9">
      <c r="B723" s="1"/>
    </row>
    <row r="724" spans="2:9">
      <c r="B724" s="1"/>
      <c r="I724" s="11"/>
    </row>
    <row r="725" spans="2:9">
      <c r="B725" s="1"/>
    </row>
    <row r="726" spans="2:9">
      <c r="B726" s="1"/>
      <c r="I726" s="11"/>
    </row>
    <row r="727" spans="2:9">
      <c r="B727" s="1"/>
      <c r="I727" s="11"/>
    </row>
    <row r="728" spans="2:9">
      <c r="B728" s="1"/>
      <c r="I728" s="11"/>
    </row>
    <row r="729" spans="2:9">
      <c r="B729" s="1"/>
    </row>
    <row r="730" spans="2:9">
      <c r="B730" s="1"/>
      <c r="I730" s="11"/>
    </row>
    <row r="731" spans="2:9">
      <c r="B731" s="1"/>
      <c r="I731" s="11"/>
    </row>
    <row r="732" spans="2:9">
      <c r="B732" s="1"/>
    </row>
    <row r="733" spans="2:9">
      <c r="B733" s="1"/>
    </row>
    <row r="734" spans="2:9">
      <c r="B734" s="1"/>
    </row>
    <row r="735" spans="2:9">
      <c r="B735" s="1"/>
      <c r="I735" s="11"/>
    </row>
    <row r="736" spans="2:9">
      <c r="B736" s="1"/>
      <c r="I736" s="11"/>
    </row>
    <row r="737" spans="2:9">
      <c r="B737" s="1"/>
    </row>
    <row r="738" spans="2:9">
      <c r="B738" s="1"/>
      <c r="I738" s="11"/>
    </row>
    <row r="739" spans="2:9">
      <c r="B739" s="1"/>
      <c r="I739" s="11"/>
    </row>
    <row r="740" spans="2:9">
      <c r="B740" s="1"/>
    </row>
    <row r="741" spans="2:9">
      <c r="B741" s="1"/>
      <c r="I741" s="11"/>
    </row>
    <row r="742" spans="2:9">
      <c r="B742" s="1"/>
      <c r="I742" s="11"/>
    </row>
    <row r="743" spans="2:9">
      <c r="B743" s="1"/>
      <c r="I743" s="11"/>
    </row>
    <row r="744" spans="2:9">
      <c r="B744" s="1"/>
    </row>
    <row r="745" spans="2:9">
      <c r="B745" s="1"/>
      <c r="I745" s="11"/>
    </row>
    <row r="746" spans="2:9">
      <c r="B746" s="1"/>
      <c r="I746" s="11"/>
    </row>
    <row r="747" spans="2:9">
      <c r="B747" s="1"/>
    </row>
    <row r="748" spans="2:9">
      <c r="B748" s="1"/>
      <c r="I748" s="11"/>
    </row>
    <row r="749" spans="2:9">
      <c r="B749" s="1"/>
      <c r="I749" s="11"/>
    </row>
    <row r="750" spans="2:9">
      <c r="B750" s="1"/>
    </row>
    <row r="751" spans="2:9">
      <c r="B751" s="1"/>
      <c r="I751" s="11"/>
    </row>
    <row r="752" spans="2:9">
      <c r="B752" s="1"/>
      <c r="I752" s="11"/>
    </row>
    <row r="753" spans="2:9">
      <c r="B753" s="1"/>
    </row>
    <row r="754" spans="2:9">
      <c r="B754" s="1"/>
      <c r="I754" s="11"/>
    </row>
    <row r="755" spans="2:9">
      <c r="B755" s="1"/>
      <c r="I755" s="11"/>
    </row>
    <row r="756" spans="2:9">
      <c r="B756" s="1"/>
      <c r="I756" s="11"/>
    </row>
    <row r="757" spans="2:9">
      <c r="B757" s="1"/>
    </row>
    <row r="758" spans="2:9">
      <c r="B758" s="1"/>
      <c r="I758" s="11"/>
    </row>
    <row r="759" spans="2:9">
      <c r="B759" s="1"/>
      <c r="I759" s="11"/>
    </row>
    <row r="760" spans="2:9">
      <c r="B760" s="1"/>
      <c r="I760" s="11"/>
    </row>
    <row r="761" spans="2:9">
      <c r="B761" s="1"/>
    </row>
    <row r="762" spans="2:9">
      <c r="B762" s="1"/>
      <c r="I762" s="11"/>
    </row>
    <row r="763" spans="2:9">
      <c r="B763" s="1"/>
      <c r="I763" s="11"/>
    </row>
    <row r="764" spans="2:9">
      <c r="B764" s="1"/>
    </row>
    <row r="765" spans="2:9">
      <c r="B765" s="1"/>
    </row>
    <row r="766" spans="2:9">
      <c r="B766" s="1"/>
    </row>
    <row r="767" spans="2:9">
      <c r="B767" s="1"/>
    </row>
    <row r="768" spans="2:9">
      <c r="B768" s="1"/>
    </row>
    <row r="769" spans="2:9">
      <c r="B769" s="1"/>
    </row>
    <row r="770" spans="2:9">
      <c r="B770" s="1"/>
    </row>
    <row r="771" spans="2:9">
      <c r="B771" s="1"/>
      <c r="I771" s="11"/>
    </row>
    <row r="772" spans="2:9">
      <c r="B772" s="1"/>
      <c r="I772" s="11"/>
    </row>
    <row r="773" spans="2:9">
      <c r="B773" s="1"/>
    </row>
    <row r="774" spans="2:9">
      <c r="B774" s="1"/>
    </row>
    <row r="775" spans="2:9">
      <c r="B775" s="1"/>
      <c r="I775" s="11"/>
    </row>
    <row r="776" spans="2:9">
      <c r="B776" s="1"/>
      <c r="I776" s="11"/>
    </row>
    <row r="777" spans="2:9">
      <c r="B777" s="1"/>
      <c r="I777" s="11"/>
    </row>
    <row r="778" spans="2:9">
      <c r="B778" s="1"/>
      <c r="I778" s="11"/>
    </row>
    <row r="779" spans="2:9">
      <c r="B779" s="1"/>
      <c r="I779" s="11"/>
    </row>
    <row r="780" spans="2:9">
      <c r="B780" s="1"/>
      <c r="I780" s="11"/>
    </row>
    <row r="781" spans="2:9">
      <c r="B781" s="1"/>
    </row>
    <row r="782" spans="2:9">
      <c r="B782" s="1"/>
    </row>
    <row r="783" spans="2:9">
      <c r="B783" s="1"/>
      <c r="I783" s="11"/>
    </row>
    <row r="784" spans="2:9">
      <c r="B784" s="1"/>
      <c r="I784" s="11"/>
    </row>
    <row r="785" spans="2:9">
      <c r="B785" s="1"/>
    </row>
    <row r="786" spans="2:9">
      <c r="B786" s="1"/>
    </row>
    <row r="787" spans="2:9">
      <c r="B787" s="1"/>
    </row>
    <row r="788" spans="2:9">
      <c r="B788" s="1"/>
    </row>
    <row r="789" spans="2:9">
      <c r="B789" s="1"/>
    </row>
    <row r="790" spans="2:9">
      <c r="B790" s="1"/>
      <c r="I790" s="11"/>
    </row>
    <row r="791" spans="2:9">
      <c r="B791" s="1"/>
    </row>
    <row r="792" spans="2:9">
      <c r="B792" s="1"/>
      <c r="I792" s="11"/>
    </row>
    <row r="793" spans="2:9">
      <c r="B793" s="11"/>
      <c r="I793" s="11"/>
    </row>
    <row r="794" spans="2:9">
      <c r="B794" s="1"/>
    </row>
    <row r="795" spans="2:9">
      <c r="B795" s="1"/>
    </row>
    <row r="796" spans="2:9">
      <c r="B796" s="1"/>
    </row>
    <row r="797" spans="2:9">
      <c r="B797" s="1"/>
      <c r="I797" s="11"/>
    </row>
    <row r="798" spans="2:9">
      <c r="B798" s="1"/>
      <c r="I798" s="11"/>
    </row>
    <row r="799" spans="2:9">
      <c r="B799" s="1"/>
      <c r="I799" s="11"/>
    </row>
    <row r="800" spans="2:9">
      <c r="B800" s="1"/>
      <c r="I800" s="11"/>
    </row>
    <row r="801" spans="2:9">
      <c r="B801" s="1"/>
      <c r="I801" s="11"/>
    </row>
    <row r="802" spans="2:9">
      <c r="B802" s="1"/>
    </row>
    <row r="803" spans="2:9">
      <c r="B803" s="1"/>
      <c r="I803" s="11"/>
    </row>
    <row r="804" spans="2:9">
      <c r="B804" s="1"/>
      <c r="I804" s="11"/>
    </row>
    <row r="805" spans="2:9">
      <c r="B805" s="1"/>
      <c r="I805" s="11"/>
    </row>
    <row r="806" spans="2:9">
      <c r="B806" s="1"/>
    </row>
    <row r="807" spans="2:9">
      <c r="B807" s="1"/>
      <c r="I807" s="11"/>
    </row>
    <row r="808" spans="2:9">
      <c r="B808" s="1"/>
      <c r="I808" s="11"/>
    </row>
    <row r="809" spans="2:9">
      <c r="B809" s="1"/>
      <c r="I809" s="11"/>
    </row>
    <row r="810" spans="2:9">
      <c r="B810" s="1"/>
    </row>
    <row r="811" spans="2:9">
      <c r="B811" s="1"/>
    </row>
    <row r="812" spans="2:9">
      <c r="B812" s="1"/>
    </row>
    <row r="813" spans="2:9">
      <c r="B813" s="1"/>
      <c r="I813" s="11"/>
    </row>
    <row r="814" spans="2:9">
      <c r="B814" s="1"/>
      <c r="I814" s="11"/>
    </row>
    <row r="815" spans="2:9">
      <c r="B815" s="1"/>
    </row>
    <row r="816" spans="2:9">
      <c r="B816" s="1"/>
      <c r="I816" s="11"/>
    </row>
    <row r="817" spans="2:9">
      <c r="B817" s="1"/>
    </row>
    <row r="818" spans="2:9">
      <c r="B818" s="1"/>
      <c r="I818" s="11"/>
    </row>
    <row r="819" spans="2:9">
      <c r="B819" s="1"/>
      <c r="I819" s="11"/>
    </row>
    <row r="820" spans="2:9">
      <c r="B820" s="1"/>
      <c r="I820" s="11"/>
    </row>
    <row r="821" spans="2:9">
      <c r="B821" s="1"/>
      <c r="I821" s="11"/>
    </row>
    <row r="822" spans="2:9">
      <c r="B822" s="1"/>
    </row>
    <row r="823" spans="2:9">
      <c r="B823" s="1"/>
      <c r="I823" s="11"/>
    </row>
    <row r="824" spans="2:9">
      <c r="B824" s="1"/>
      <c r="I824" s="11"/>
    </row>
    <row r="825" spans="2:9">
      <c r="B825" s="1"/>
      <c r="I825" s="11"/>
    </row>
    <row r="826" spans="2:9">
      <c r="B826" s="1"/>
      <c r="I826" s="11"/>
    </row>
    <row r="827" spans="2:9">
      <c r="B827" s="1"/>
    </row>
    <row r="828" spans="2:9">
      <c r="B828" s="1"/>
    </row>
    <row r="829" spans="2:9">
      <c r="B829" s="1"/>
    </row>
    <row r="830" spans="2:9">
      <c r="B830" s="1"/>
    </row>
    <row r="831" spans="2:9">
      <c r="B831" s="1"/>
    </row>
    <row r="832" spans="2:9">
      <c r="B832" s="1"/>
      <c r="I832" s="11"/>
    </row>
    <row r="833" spans="2:9">
      <c r="B833" s="1"/>
      <c r="I833" s="11"/>
    </row>
    <row r="834" spans="2:9">
      <c r="B834" s="1"/>
      <c r="I834" s="11"/>
    </row>
    <row r="835" spans="2:9">
      <c r="B835" s="1"/>
      <c r="I835" s="11"/>
    </row>
    <row r="836" spans="2:9">
      <c r="B836" s="1"/>
      <c r="I836" s="11"/>
    </row>
    <row r="837" spans="2:9">
      <c r="B837" s="1"/>
    </row>
    <row r="838" spans="2:9">
      <c r="B838" s="1"/>
      <c r="I838" s="11"/>
    </row>
    <row r="839" spans="2:9">
      <c r="B839" s="1"/>
    </row>
    <row r="840" spans="2:9">
      <c r="B840" s="1"/>
      <c r="I840" s="11"/>
    </row>
    <row r="841" spans="2:9">
      <c r="B841" s="1"/>
    </row>
    <row r="842" spans="2:9">
      <c r="B842" s="1"/>
      <c r="I842" s="11"/>
    </row>
    <row r="843" spans="2:9">
      <c r="B843" s="1"/>
    </row>
    <row r="844" spans="2:9">
      <c r="B844" s="1"/>
      <c r="I844" s="11"/>
    </row>
  </sheetData>
  <sortState ref="B2:P959">
    <sortCondition ref="C2:C959"/>
  </sortState>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sheetPr>
    <tabColor theme="9" tint="0.39997558519241921"/>
  </sheetPr>
  <dimension ref="A1:Q294"/>
  <sheetViews>
    <sheetView topLeftCell="F1" workbookViewId="0">
      <pane ySplit="1" topLeftCell="A2" activePane="bottomLeft" state="frozenSplit"/>
      <selection activeCell="B2" sqref="B2"/>
      <selection pane="bottomLeft" activeCell="H36" sqref="H36"/>
    </sheetView>
  </sheetViews>
  <sheetFormatPr baseColWidth="10" defaultRowHeight="11.25"/>
  <cols>
    <col min="1" max="1" width="11.42578125" style="17" customWidth="1"/>
    <col min="2" max="2" width="10.28515625" style="2" bestFit="1" customWidth="1"/>
    <col min="3" max="3" width="9.28515625" style="2" bestFit="1" customWidth="1"/>
    <col min="4" max="4" width="10.140625" style="2" bestFit="1" customWidth="1"/>
    <col min="5" max="5" width="11.5703125" style="2" bestFit="1" customWidth="1"/>
    <col min="6" max="6" width="8.7109375" style="2" bestFit="1" customWidth="1"/>
    <col min="7" max="8" width="10.28515625" style="2" bestFit="1" customWidth="1"/>
    <col min="9" max="9" width="11.7109375" style="2" bestFit="1" customWidth="1"/>
    <col min="10" max="10" width="9.42578125" style="2" bestFit="1" customWidth="1"/>
    <col min="11" max="11" width="9.28515625" style="2" bestFit="1" customWidth="1"/>
    <col min="12" max="12" width="26.42578125" style="1" bestFit="1" customWidth="1"/>
    <col min="13" max="13" width="19" style="1" bestFit="1" customWidth="1"/>
    <col min="14" max="14" width="8.140625" style="16" bestFit="1" customWidth="1"/>
    <col min="15" max="15" width="10.28515625" style="16" bestFit="1" customWidth="1"/>
    <col min="16" max="16" width="12.28515625" style="16" bestFit="1" customWidth="1"/>
    <col min="17" max="17" width="11.5703125" style="16" bestFit="1" customWidth="1"/>
    <col min="18" max="16384" width="11.42578125" style="16"/>
  </cols>
  <sheetData>
    <row r="1" spans="1:17">
      <c r="A1" s="19" t="str">
        <f>B1&amp;","&amp;C1&amp;","&amp;D1&amp;","&amp;E1&amp;","&amp;F1&amp;","&amp;G1&amp;","&amp;H1&amp;","&amp;I1&amp;","&amp;J1&amp;","&amp;K1&amp;","&amp;L1&amp;","&amp;M1&amp;","&amp;N1&amp;","&amp;O1&amp;","&amp;P1&amp;","&amp;Q1</f>
        <v>CODETIERS,CODE,CIVILITE,PRENOM,NOM,FONCTION,TEL BUREAU,TEL DOMICILE,MOBILE,TELECOPIE,COMMENTAIRES,EMAIL,SITE WEB,FAMILLE,SOUS FAMILLE,N° INTERNE</v>
      </c>
      <c r="B1" s="2" t="s">
        <v>9</v>
      </c>
      <c r="C1" s="2" t="s">
        <v>17</v>
      </c>
      <c r="D1" s="2" t="s">
        <v>14</v>
      </c>
      <c r="E1" s="2" t="s">
        <v>15</v>
      </c>
      <c r="F1" s="2" t="s">
        <v>16</v>
      </c>
      <c r="G1" s="2" t="s">
        <v>57</v>
      </c>
      <c r="H1" s="2" t="s">
        <v>483</v>
      </c>
      <c r="I1" s="2" t="s">
        <v>484</v>
      </c>
      <c r="J1" s="2" t="s">
        <v>485</v>
      </c>
      <c r="K1" s="2" t="s">
        <v>470</v>
      </c>
      <c r="L1" s="1" t="s">
        <v>18</v>
      </c>
      <c r="M1" s="1" t="s">
        <v>19</v>
      </c>
      <c r="N1" s="2" t="s">
        <v>36</v>
      </c>
      <c r="O1" s="2" t="s">
        <v>187</v>
      </c>
      <c r="P1" s="2" t="s">
        <v>188</v>
      </c>
      <c r="Q1" s="2" t="s">
        <v>489</v>
      </c>
    </row>
    <row r="2" spans="1:17">
      <c r="A2" s="19" t="str">
        <f t="shared" ref="A2:A3" si="0">B2&amp;","&amp;C2&amp;","&amp;D2&amp;","&amp;E2&amp;","&amp;F2&amp;","&amp;G2&amp;","&amp;H2&amp;","&amp;I2&amp;","&amp;J2&amp;","&amp;K2&amp;","&amp;L2&amp;","&amp;M2&amp;","&amp;N2&amp;","&amp;O2&amp;","&amp;P2&amp;","&amp;Q2</f>
        <v>CCT_ORIGIN,CCT_CODE,CCT_CIVILE,CCT_PRENOM,CCT_NOM,CCT_FONCT,CCT_TELB,CCT_TELD,CCT_TELM,CCT_FAX,,CCT_EMAIL,CCT_URL,CCT_QUAL1,CCT_QUAL2,CCT_NUMERO</v>
      </c>
      <c r="B2" s="2" t="s">
        <v>472</v>
      </c>
      <c r="C2" s="2" t="s">
        <v>471</v>
      </c>
      <c r="D2" s="2" t="s">
        <v>473</v>
      </c>
      <c r="E2" s="2" t="s">
        <v>475</v>
      </c>
      <c r="F2" s="2" t="s">
        <v>474</v>
      </c>
      <c r="G2" s="2" t="s">
        <v>476</v>
      </c>
      <c r="H2" s="2" t="s">
        <v>477</v>
      </c>
      <c r="I2" s="2" t="s">
        <v>478</v>
      </c>
      <c r="J2" s="2" t="s">
        <v>479</v>
      </c>
      <c r="K2" s="2" t="s">
        <v>480</v>
      </c>
      <c r="M2" s="1" t="s">
        <v>481</v>
      </c>
      <c r="N2" s="2" t="s">
        <v>482</v>
      </c>
      <c r="O2" s="2" t="s">
        <v>486</v>
      </c>
      <c r="P2" s="2" t="s">
        <v>487</v>
      </c>
      <c r="Q2" s="2" t="s">
        <v>488</v>
      </c>
    </row>
    <row r="3" spans="1:17">
      <c r="A3" s="19" t="str">
        <f t="shared" si="0"/>
        <v>,,,,,,,,,,,,,,,</v>
      </c>
      <c r="C3" s="20"/>
      <c r="D3" s="1"/>
      <c r="E3" s="11"/>
      <c r="F3" s="11"/>
      <c r="G3" s="11"/>
      <c r="H3" s="11"/>
      <c r="I3" s="11"/>
      <c r="J3" s="11"/>
      <c r="K3" s="11"/>
      <c r="L3" s="18"/>
      <c r="M3" s="23"/>
    </row>
    <row r="4" spans="1:17">
      <c r="A4" s="19"/>
      <c r="C4" s="20"/>
      <c r="D4" s="1"/>
      <c r="E4" s="11"/>
      <c r="F4" s="11"/>
      <c r="G4" s="11"/>
      <c r="H4" s="11"/>
      <c r="I4" s="11"/>
      <c r="J4" s="11"/>
      <c r="K4" s="11"/>
      <c r="L4" s="18"/>
      <c r="M4" s="23"/>
    </row>
    <row r="5" spans="1:17">
      <c r="B5" s="1"/>
      <c r="C5" s="1"/>
      <c r="D5" s="1"/>
      <c r="E5" s="1"/>
      <c r="F5" s="1"/>
      <c r="G5" s="1"/>
      <c r="H5" s="1"/>
      <c r="I5" s="1"/>
      <c r="J5" s="1"/>
      <c r="K5" s="1"/>
    </row>
    <row r="6" spans="1:17">
      <c r="C6" s="1"/>
      <c r="D6" s="1"/>
      <c r="E6" s="1"/>
      <c r="F6" s="1"/>
      <c r="G6" s="1"/>
      <c r="H6" s="1"/>
      <c r="I6" s="1"/>
      <c r="J6" s="1"/>
      <c r="K6" s="1"/>
    </row>
    <row r="7" spans="1:17">
      <c r="B7" s="1"/>
      <c r="C7" s="1"/>
      <c r="D7" s="1"/>
      <c r="E7" s="1"/>
      <c r="F7" s="1"/>
      <c r="G7" s="1"/>
      <c r="H7" s="1"/>
      <c r="I7" s="1"/>
      <c r="J7" s="1"/>
      <c r="K7" s="1"/>
    </row>
    <row r="8" spans="1:17">
      <c r="C8" s="1"/>
      <c r="D8" s="1"/>
      <c r="E8" s="1"/>
      <c r="F8" s="1"/>
      <c r="G8" s="1"/>
      <c r="H8" s="1"/>
      <c r="I8" s="1"/>
      <c r="J8" s="1"/>
      <c r="K8" s="1"/>
    </row>
    <row r="9" spans="1:17">
      <c r="C9" s="1"/>
      <c r="D9" s="1"/>
      <c r="E9" s="1"/>
      <c r="F9" s="1"/>
      <c r="G9" s="1"/>
      <c r="H9" s="1"/>
      <c r="I9" s="1"/>
      <c r="J9" s="1"/>
      <c r="K9" s="1"/>
    </row>
    <row r="10" spans="1:17">
      <c r="C10" s="1"/>
      <c r="D10" s="1"/>
      <c r="E10" s="1"/>
      <c r="F10" s="1"/>
      <c r="G10" s="1"/>
      <c r="H10" s="1"/>
      <c r="I10" s="1"/>
      <c r="J10" s="1"/>
      <c r="K10" s="1"/>
    </row>
    <row r="11" spans="1:17">
      <c r="C11" s="1"/>
      <c r="D11" s="1"/>
      <c r="E11" s="1"/>
      <c r="F11" s="1"/>
      <c r="G11" s="1"/>
      <c r="H11" s="1"/>
      <c r="I11" s="1"/>
      <c r="J11" s="1"/>
      <c r="K11" s="1"/>
    </row>
    <row r="12" spans="1:17">
      <c r="B12" s="1"/>
      <c r="C12" s="1"/>
      <c r="D12" s="1"/>
      <c r="E12" s="1"/>
      <c r="F12" s="1"/>
      <c r="G12" s="1"/>
      <c r="H12" s="1"/>
      <c r="I12" s="1"/>
      <c r="J12" s="1"/>
      <c r="K12" s="1"/>
    </row>
    <row r="13" spans="1:17">
      <c r="C13" s="1"/>
      <c r="D13" s="1"/>
      <c r="E13" s="1"/>
      <c r="F13" s="1"/>
      <c r="G13" s="1"/>
      <c r="H13" s="1"/>
      <c r="I13" s="1"/>
      <c r="J13" s="1"/>
      <c r="K13" s="1"/>
    </row>
    <row r="14" spans="1:17">
      <c r="C14" s="1"/>
      <c r="D14" s="1"/>
      <c r="E14" s="1"/>
      <c r="F14" s="1"/>
      <c r="G14" s="1"/>
      <c r="H14" s="1"/>
      <c r="I14" s="1"/>
      <c r="J14" s="1"/>
      <c r="K14" s="1"/>
    </row>
    <row r="15" spans="1:17">
      <c r="C15" s="1"/>
      <c r="D15" s="1"/>
      <c r="E15" s="1"/>
      <c r="F15" s="1"/>
      <c r="G15" s="1"/>
      <c r="H15" s="1"/>
      <c r="I15" s="1"/>
      <c r="J15" s="1"/>
      <c r="K15" s="1"/>
    </row>
    <row r="16" spans="1:17">
      <c r="C16" s="1"/>
      <c r="D16" s="1"/>
      <c r="E16" s="1"/>
      <c r="F16" s="1"/>
      <c r="G16" s="1"/>
      <c r="H16" s="1"/>
      <c r="I16" s="1"/>
      <c r="J16" s="1"/>
      <c r="K16" s="1"/>
    </row>
    <row r="17" spans="2:11">
      <c r="C17" s="1"/>
      <c r="D17" s="1"/>
      <c r="E17" s="1"/>
      <c r="F17" s="1"/>
      <c r="G17" s="1"/>
      <c r="H17" s="1"/>
      <c r="I17" s="1"/>
      <c r="J17" s="1"/>
      <c r="K17" s="1"/>
    </row>
    <row r="18" spans="2:11">
      <c r="C18" s="1"/>
      <c r="D18" s="1"/>
      <c r="E18" s="1"/>
      <c r="F18" s="1"/>
      <c r="G18" s="1"/>
      <c r="H18" s="1"/>
      <c r="I18" s="1"/>
      <c r="J18" s="1"/>
      <c r="K18" s="1"/>
    </row>
    <row r="19" spans="2:11">
      <c r="C19" s="1"/>
      <c r="D19" s="1"/>
      <c r="E19" s="1"/>
      <c r="F19" s="1"/>
      <c r="G19" s="1"/>
      <c r="H19" s="1"/>
      <c r="I19" s="1"/>
      <c r="J19" s="1"/>
      <c r="K19" s="1"/>
    </row>
    <row r="20" spans="2:11">
      <c r="C20" s="1"/>
      <c r="D20" s="1"/>
      <c r="E20" s="1"/>
      <c r="F20" s="1"/>
      <c r="G20" s="1"/>
      <c r="H20" s="1"/>
      <c r="I20" s="1"/>
      <c r="J20" s="1"/>
      <c r="K20" s="1"/>
    </row>
    <row r="21" spans="2:11">
      <c r="C21" s="1"/>
      <c r="D21" s="1"/>
      <c r="E21" s="1"/>
      <c r="F21" s="1"/>
      <c r="G21" s="1"/>
      <c r="H21" s="1"/>
      <c r="I21" s="1"/>
      <c r="J21" s="1"/>
      <c r="K21" s="1"/>
    </row>
    <row r="22" spans="2:11">
      <c r="C22" s="1"/>
      <c r="D22" s="1"/>
      <c r="E22" s="1"/>
      <c r="F22" s="1"/>
      <c r="G22" s="1"/>
      <c r="H22" s="1"/>
      <c r="I22" s="1"/>
      <c r="J22" s="1"/>
      <c r="K22" s="1"/>
    </row>
    <row r="23" spans="2:11">
      <c r="C23" s="1"/>
      <c r="D23" s="1"/>
      <c r="E23" s="1"/>
      <c r="F23" s="1"/>
      <c r="G23" s="1"/>
      <c r="H23" s="1"/>
      <c r="I23" s="1"/>
      <c r="J23" s="1"/>
      <c r="K23" s="1"/>
    </row>
    <row r="24" spans="2:11">
      <c r="C24" s="1"/>
      <c r="D24" s="1"/>
      <c r="E24" s="1"/>
      <c r="F24" s="1"/>
      <c r="G24" s="1"/>
      <c r="H24" s="1"/>
      <c r="I24" s="1"/>
      <c r="J24" s="1"/>
      <c r="K24" s="1"/>
    </row>
    <row r="25" spans="2:11">
      <c r="C25" s="1"/>
      <c r="D25" s="1"/>
      <c r="E25" s="1"/>
      <c r="F25" s="1"/>
      <c r="G25" s="1"/>
      <c r="H25" s="1"/>
      <c r="I25" s="1"/>
      <c r="J25" s="1"/>
      <c r="K25" s="1"/>
    </row>
    <row r="26" spans="2:11">
      <c r="B26" s="1"/>
      <c r="C26" s="1"/>
      <c r="D26" s="1"/>
      <c r="E26" s="1"/>
      <c r="F26" s="1"/>
      <c r="G26" s="1"/>
      <c r="H26" s="1"/>
      <c r="I26" s="1"/>
      <c r="J26" s="1"/>
      <c r="K26" s="1"/>
    </row>
    <row r="27" spans="2:11">
      <c r="C27" s="1"/>
      <c r="D27" s="1"/>
      <c r="E27" s="1"/>
      <c r="F27" s="1"/>
      <c r="G27" s="1"/>
      <c r="H27" s="1"/>
      <c r="I27" s="1"/>
      <c r="J27" s="1"/>
      <c r="K27" s="1"/>
    </row>
    <row r="28" spans="2:11">
      <c r="B28" s="1"/>
      <c r="C28" s="1"/>
      <c r="D28" s="1"/>
      <c r="E28" s="1"/>
      <c r="F28" s="1"/>
      <c r="G28" s="1"/>
      <c r="H28" s="1"/>
      <c r="I28" s="1"/>
      <c r="J28" s="1"/>
      <c r="K28" s="1"/>
    </row>
    <row r="29" spans="2:11">
      <c r="B29" s="1"/>
      <c r="C29" s="1"/>
      <c r="D29" s="1"/>
      <c r="E29" s="1"/>
      <c r="F29" s="1"/>
      <c r="G29" s="1"/>
      <c r="H29" s="1"/>
      <c r="I29" s="1"/>
      <c r="J29" s="1"/>
      <c r="K29" s="1"/>
    </row>
    <row r="30" spans="2:11">
      <c r="B30" s="1"/>
      <c r="C30" s="1"/>
      <c r="D30" s="1"/>
      <c r="E30" s="1"/>
      <c r="F30" s="1"/>
      <c r="G30" s="1"/>
      <c r="H30" s="1"/>
      <c r="I30" s="1"/>
      <c r="J30" s="1"/>
      <c r="K30" s="1"/>
    </row>
    <row r="31" spans="2:11">
      <c r="B31" s="1"/>
      <c r="C31" s="1"/>
      <c r="D31" s="1"/>
      <c r="E31" s="1"/>
      <c r="F31" s="1"/>
      <c r="G31" s="1"/>
      <c r="H31" s="1"/>
      <c r="I31" s="1"/>
      <c r="J31" s="1"/>
      <c r="K31" s="1"/>
    </row>
    <row r="32" spans="2:11">
      <c r="B32" s="1"/>
      <c r="C32" s="1"/>
      <c r="D32" s="1"/>
      <c r="E32" s="1"/>
      <c r="F32" s="1"/>
      <c r="G32" s="1"/>
      <c r="H32" s="1"/>
      <c r="I32" s="1"/>
      <c r="J32" s="1"/>
      <c r="K32" s="1"/>
    </row>
    <row r="33" spans="2:11">
      <c r="B33" s="1"/>
      <c r="C33" s="1"/>
      <c r="D33" s="1"/>
      <c r="E33" s="1"/>
      <c r="F33" s="1"/>
      <c r="G33" s="1"/>
      <c r="H33" s="1"/>
      <c r="I33" s="1"/>
      <c r="J33" s="1"/>
      <c r="K33" s="1"/>
    </row>
    <row r="34" spans="2:11">
      <c r="B34" s="1"/>
      <c r="C34" s="1"/>
      <c r="D34" s="1"/>
      <c r="E34" s="1"/>
      <c r="F34" s="1"/>
      <c r="G34" s="1"/>
      <c r="H34" s="1"/>
      <c r="I34" s="1"/>
      <c r="J34" s="1"/>
      <c r="K34" s="1"/>
    </row>
    <row r="35" spans="2:11">
      <c r="B35" s="1"/>
      <c r="C35" s="1"/>
      <c r="D35" s="1"/>
      <c r="E35" s="1"/>
      <c r="F35" s="1"/>
      <c r="G35" s="1"/>
      <c r="H35" s="1"/>
      <c r="I35" s="1"/>
      <c r="J35" s="1"/>
      <c r="K35" s="1"/>
    </row>
    <row r="36" spans="2:11">
      <c r="B36" s="1"/>
      <c r="C36" s="1"/>
      <c r="D36" s="1"/>
      <c r="E36" s="1"/>
      <c r="F36" s="1"/>
      <c r="G36" s="1"/>
      <c r="H36" s="1"/>
      <c r="I36" s="1"/>
      <c r="J36" s="1"/>
      <c r="K36" s="1"/>
    </row>
    <row r="37" spans="2:11">
      <c r="B37" s="1"/>
      <c r="C37" s="1"/>
      <c r="D37" s="1"/>
      <c r="E37" s="1"/>
      <c r="F37" s="1"/>
      <c r="G37" s="1"/>
      <c r="H37" s="1"/>
      <c r="I37" s="1"/>
      <c r="J37" s="1"/>
      <c r="K37" s="1"/>
    </row>
    <row r="38" spans="2:11">
      <c r="B38" s="1"/>
      <c r="C38" s="1"/>
      <c r="D38" s="1"/>
      <c r="E38" s="1"/>
      <c r="F38" s="1"/>
      <c r="G38" s="1"/>
      <c r="H38" s="1"/>
      <c r="I38" s="1"/>
      <c r="J38" s="1"/>
      <c r="K38" s="1"/>
    </row>
    <row r="39" spans="2:11">
      <c r="B39" s="1"/>
      <c r="C39" s="1"/>
      <c r="D39" s="1"/>
      <c r="E39" s="1"/>
      <c r="F39" s="1"/>
      <c r="G39" s="1"/>
      <c r="H39" s="1"/>
      <c r="I39" s="1"/>
      <c r="J39" s="1"/>
      <c r="K39" s="1"/>
    </row>
    <row r="40" spans="2:11">
      <c r="B40" s="1"/>
      <c r="C40" s="1"/>
      <c r="D40" s="1"/>
      <c r="E40" s="1"/>
      <c r="F40" s="1"/>
      <c r="G40" s="1"/>
      <c r="H40" s="1"/>
      <c r="I40" s="1"/>
      <c r="J40" s="1"/>
      <c r="K40" s="1"/>
    </row>
    <row r="41" spans="2:11">
      <c r="B41" s="1"/>
      <c r="C41" s="1"/>
      <c r="D41" s="1"/>
      <c r="E41" s="1"/>
      <c r="F41" s="1"/>
      <c r="G41" s="1"/>
      <c r="H41" s="1"/>
      <c r="I41" s="1"/>
      <c r="J41" s="1"/>
      <c r="K41" s="1"/>
    </row>
    <row r="42" spans="2:11">
      <c r="B42" s="1"/>
      <c r="C42" s="1"/>
      <c r="D42" s="1"/>
      <c r="E42" s="1"/>
      <c r="F42" s="1"/>
      <c r="G42" s="1"/>
      <c r="H42" s="1"/>
      <c r="I42" s="1"/>
      <c r="J42" s="1"/>
      <c r="K42" s="1"/>
    </row>
    <row r="43" spans="2:11">
      <c r="B43" s="1"/>
      <c r="C43" s="1"/>
      <c r="D43" s="1"/>
      <c r="E43" s="1"/>
      <c r="F43" s="1"/>
      <c r="G43" s="1"/>
      <c r="H43" s="1"/>
      <c r="I43" s="1"/>
      <c r="J43" s="1"/>
      <c r="K43" s="1"/>
    </row>
    <row r="44" spans="2:11">
      <c r="B44" s="1"/>
      <c r="C44" s="1"/>
      <c r="D44" s="1"/>
      <c r="E44" s="1"/>
      <c r="F44" s="1"/>
      <c r="G44" s="1"/>
      <c r="H44" s="1"/>
      <c r="I44" s="1"/>
      <c r="J44" s="1"/>
      <c r="K44" s="1"/>
    </row>
    <row r="45" spans="2:11">
      <c r="B45" s="1"/>
      <c r="C45" s="1"/>
      <c r="D45" s="1"/>
      <c r="E45" s="1"/>
      <c r="F45" s="1"/>
      <c r="G45" s="1"/>
      <c r="H45" s="1"/>
      <c r="I45" s="1"/>
      <c r="J45" s="1"/>
      <c r="K45" s="1"/>
    </row>
    <row r="46" spans="2:11">
      <c r="B46" s="1"/>
      <c r="C46" s="1"/>
      <c r="D46" s="1"/>
      <c r="E46" s="1"/>
      <c r="F46" s="1"/>
      <c r="G46" s="1"/>
      <c r="H46" s="1"/>
      <c r="I46" s="1"/>
      <c r="J46" s="1"/>
      <c r="K46" s="1"/>
    </row>
    <row r="47" spans="2:11">
      <c r="B47" s="1"/>
      <c r="C47" s="1"/>
      <c r="D47" s="1"/>
      <c r="E47" s="1"/>
      <c r="F47" s="1"/>
      <c r="G47" s="1"/>
      <c r="H47" s="1"/>
      <c r="I47" s="1"/>
      <c r="J47" s="1"/>
      <c r="K47" s="1"/>
    </row>
    <row r="48" spans="2:11">
      <c r="B48" s="1"/>
      <c r="C48" s="1"/>
      <c r="D48" s="1"/>
      <c r="E48" s="1"/>
      <c r="F48" s="1"/>
      <c r="G48" s="1"/>
      <c r="H48" s="1"/>
      <c r="I48" s="1"/>
      <c r="J48" s="1"/>
      <c r="K48" s="1"/>
    </row>
    <row r="49" spans="2:11">
      <c r="B49" s="1"/>
      <c r="C49" s="1"/>
      <c r="D49" s="1"/>
      <c r="E49" s="1"/>
      <c r="F49" s="1"/>
      <c r="G49" s="1"/>
      <c r="H49" s="1"/>
      <c r="I49" s="1"/>
      <c r="J49" s="1"/>
      <c r="K49" s="1"/>
    </row>
    <row r="50" spans="2:11">
      <c r="B50" s="1"/>
      <c r="C50" s="1"/>
      <c r="D50" s="1"/>
      <c r="E50" s="1"/>
      <c r="F50" s="1"/>
      <c r="G50" s="1"/>
      <c r="H50" s="1"/>
      <c r="I50" s="1"/>
      <c r="J50" s="1"/>
      <c r="K50" s="1"/>
    </row>
    <row r="51" spans="2:11">
      <c r="B51" s="1"/>
      <c r="C51" s="1"/>
      <c r="D51" s="1"/>
      <c r="E51" s="1"/>
      <c r="F51" s="1"/>
      <c r="G51" s="1"/>
      <c r="H51" s="1"/>
      <c r="I51" s="1"/>
      <c r="J51" s="1"/>
      <c r="K51" s="1"/>
    </row>
    <row r="52" spans="2:11">
      <c r="B52" s="1"/>
      <c r="C52" s="1"/>
      <c r="D52" s="1"/>
      <c r="E52" s="1"/>
      <c r="F52" s="1"/>
      <c r="G52" s="1"/>
      <c r="H52" s="1"/>
      <c r="I52" s="1"/>
      <c r="J52" s="1"/>
      <c r="K52" s="1"/>
    </row>
    <row r="53" spans="2:11">
      <c r="B53" s="1"/>
      <c r="C53" s="1"/>
      <c r="D53" s="1"/>
      <c r="E53" s="1"/>
      <c r="F53" s="1"/>
      <c r="G53" s="1"/>
      <c r="H53" s="1"/>
      <c r="I53" s="1"/>
      <c r="J53" s="1"/>
      <c r="K53" s="1"/>
    </row>
    <row r="54" spans="2:11">
      <c r="B54" s="1"/>
      <c r="C54" s="1"/>
      <c r="D54" s="1"/>
      <c r="E54" s="1"/>
      <c r="F54" s="1"/>
      <c r="G54" s="1"/>
      <c r="H54" s="1"/>
      <c r="I54" s="1"/>
      <c r="J54" s="1"/>
      <c r="K54" s="1"/>
    </row>
    <row r="55" spans="2:11">
      <c r="B55" s="1"/>
      <c r="C55" s="1"/>
      <c r="D55" s="1"/>
      <c r="E55" s="1"/>
      <c r="F55" s="1"/>
      <c r="G55" s="1"/>
      <c r="H55" s="1"/>
      <c r="I55" s="1"/>
      <c r="J55" s="1"/>
      <c r="K55" s="1"/>
    </row>
    <row r="56" spans="2:11">
      <c r="B56" s="1"/>
      <c r="C56" s="1"/>
      <c r="D56" s="1"/>
      <c r="E56" s="1"/>
      <c r="F56" s="1"/>
      <c r="G56" s="1"/>
      <c r="H56" s="1"/>
      <c r="I56" s="1"/>
      <c r="J56" s="1"/>
      <c r="K56" s="1"/>
    </row>
    <row r="57" spans="2:11">
      <c r="B57" s="1"/>
      <c r="C57" s="1"/>
      <c r="D57" s="1"/>
      <c r="E57" s="1"/>
      <c r="F57" s="1"/>
      <c r="G57" s="1"/>
      <c r="H57" s="1"/>
      <c r="I57" s="1"/>
      <c r="J57" s="1"/>
      <c r="K57" s="1"/>
    </row>
    <row r="58" spans="2:11">
      <c r="B58" s="1"/>
      <c r="C58" s="1"/>
      <c r="D58" s="1"/>
      <c r="E58" s="1"/>
      <c r="F58" s="1"/>
      <c r="G58" s="1"/>
      <c r="H58" s="1"/>
      <c r="I58" s="1"/>
      <c r="J58" s="1"/>
      <c r="K58" s="1"/>
    </row>
    <row r="59" spans="2:11">
      <c r="B59" s="1"/>
      <c r="C59" s="1"/>
      <c r="D59" s="1"/>
      <c r="E59" s="1"/>
      <c r="F59" s="1"/>
      <c r="G59" s="1"/>
      <c r="H59" s="1"/>
      <c r="I59" s="1"/>
      <c r="J59" s="1"/>
      <c r="K59" s="1"/>
    </row>
    <row r="60" spans="2:11">
      <c r="B60" s="1"/>
      <c r="C60" s="1"/>
      <c r="D60" s="1"/>
      <c r="E60" s="1"/>
      <c r="F60" s="1"/>
      <c r="G60" s="1"/>
      <c r="H60" s="1"/>
      <c r="I60" s="1"/>
      <c r="J60" s="1"/>
      <c r="K60" s="1"/>
    </row>
    <row r="61" spans="2:11">
      <c r="B61" s="1"/>
      <c r="C61" s="1"/>
      <c r="D61" s="1"/>
      <c r="E61" s="1"/>
      <c r="F61" s="1"/>
      <c r="G61" s="1"/>
      <c r="H61" s="1"/>
      <c r="I61" s="1"/>
      <c r="J61" s="1"/>
      <c r="K61" s="1"/>
    </row>
    <row r="62" spans="2:11">
      <c r="B62" s="1"/>
      <c r="C62" s="1"/>
      <c r="D62" s="1"/>
      <c r="E62" s="1"/>
      <c r="F62" s="1"/>
      <c r="G62" s="1"/>
      <c r="H62" s="1"/>
      <c r="I62" s="1"/>
      <c r="J62" s="1"/>
      <c r="K62" s="1"/>
    </row>
    <row r="63" spans="2:11">
      <c r="B63" s="1"/>
      <c r="C63" s="1"/>
      <c r="D63" s="1"/>
      <c r="E63" s="1"/>
      <c r="F63" s="1"/>
      <c r="G63" s="1"/>
      <c r="H63" s="1"/>
      <c r="I63" s="1"/>
      <c r="J63" s="1"/>
      <c r="K63" s="1"/>
    </row>
    <row r="64" spans="2:11">
      <c r="B64" s="1"/>
      <c r="C64" s="1"/>
      <c r="D64" s="1"/>
      <c r="E64" s="1"/>
      <c r="F64" s="1"/>
      <c r="G64" s="1"/>
      <c r="H64" s="1"/>
      <c r="I64" s="1"/>
      <c r="J64" s="1"/>
      <c r="K64" s="1"/>
    </row>
    <row r="65" spans="2:11">
      <c r="B65" s="1"/>
      <c r="C65" s="1"/>
      <c r="D65" s="1"/>
      <c r="E65" s="1"/>
      <c r="F65" s="1"/>
      <c r="G65" s="1"/>
      <c r="H65" s="1"/>
      <c r="I65" s="1"/>
      <c r="J65" s="1"/>
      <c r="K65" s="1"/>
    </row>
    <row r="66" spans="2:11">
      <c r="B66" s="1"/>
      <c r="C66" s="1"/>
      <c r="D66" s="1"/>
      <c r="E66" s="1"/>
      <c r="F66" s="1"/>
      <c r="G66" s="1"/>
      <c r="H66" s="1"/>
      <c r="I66" s="1"/>
      <c r="J66" s="1"/>
      <c r="K66" s="1"/>
    </row>
    <row r="67" spans="2:11">
      <c r="B67" s="1"/>
      <c r="C67" s="1"/>
      <c r="D67" s="1"/>
      <c r="E67" s="1"/>
      <c r="F67" s="1"/>
      <c r="G67" s="1"/>
      <c r="H67" s="1"/>
      <c r="I67" s="1"/>
      <c r="J67" s="1"/>
      <c r="K67" s="1"/>
    </row>
    <row r="68" spans="2:11">
      <c r="B68" s="1"/>
      <c r="C68" s="1"/>
      <c r="D68" s="1"/>
      <c r="E68" s="1"/>
      <c r="F68" s="1"/>
      <c r="G68" s="1"/>
      <c r="H68" s="1"/>
      <c r="I68" s="1"/>
      <c r="J68" s="1"/>
      <c r="K68" s="1"/>
    </row>
    <row r="69" spans="2:11">
      <c r="B69" s="1"/>
      <c r="C69" s="1"/>
      <c r="D69" s="1"/>
      <c r="E69" s="1"/>
      <c r="F69" s="1"/>
      <c r="G69" s="1"/>
      <c r="H69" s="1"/>
      <c r="I69" s="1"/>
      <c r="J69" s="1"/>
      <c r="K69" s="1"/>
    </row>
    <row r="70" spans="2:11">
      <c r="B70" s="1"/>
      <c r="C70" s="1"/>
      <c r="D70" s="1"/>
      <c r="E70" s="1"/>
      <c r="F70" s="1"/>
      <c r="G70" s="1"/>
      <c r="H70" s="1"/>
      <c r="I70" s="1"/>
      <c r="J70" s="1"/>
      <c r="K70" s="1"/>
    </row>
    <row r="71" spans="2:11">
      <c r="B71" s="1"/>
      <c r="C71" s="1"/>
      <c r="D71" s="1"/>
      <c r="E71" s="1"/>
      <c r="F71" s="1"/>
      <c r="G71" s="1"/>
      <c r="H71" s="1"/>
      <c r="I71" s="1"/>
      <c r="J71" s="1"/>
      <c r="K71" s="1"/>
    </row>
    <row r="72" spans="2:11">
      <c r="B72" s="1"/>
      <c r="C72" s="1"/>
      <c r="D72" s="1"/>
      <c r="E72" s="1"/>
      <c r="F72" s="1"/>
      <c r="G72" s="1"/>
      <c r="H72" s="1"/>
      <c r="I72" s="1"/>
      <c r="J72" s="1"/>
      <c r="K72" s="1"/>
    </row>
    <row r="73" spans="2:11">
      <c r="B73" s="1"/>
      <c r="C73" s="1"/>
      <c r="D73" s="1"/>
      <c r="E73" s="1"/>
      <c r="F73" s="1"/>
      <c r="G73" s="1"/>
      <c r="H73" s="1"/>
      <c r="I73" s="1"/>
      <c r="J73" s="1"/>
      <c r="K73" s="1"/>
    </row>
    <row r="74" spans="2:11">
      <c r="B74" s="1"/>
      <c r="C74" s="1"/>
      <c r="D74" s="1"/>
      <c r="E74" s="1"/>
      <c r="F74" s="1"/>
      <c r="G74" s="1"/>
      <c r="H74" s="1"/>
      <c r="I74" s="1"/>
      <c r="J74" s="1"/>
      <c r="K74" s="1"/>
    </row>
    <row r="75" spans="2:11">
      <c r="B75" s="1"/>
      <c r="C75" s="1"/>
      <c r="D75" s="1"/>
      <c r="E75" s="1"/>
      <c r="F75" s="1"/>
      <c r="G75" s="1"/>
      <c r="H75" s="1"/>
      <c r="I75" s="1"/>
      <c r="J75" s="1"/>
      <c r="K75" s="1"/>
    </row>
    <row r="76" spans="2:11">
      <c r="B76" s="1"/>
      <c r="C76" s="1"/>
      <c r="D76" s="1"/>
      <c r="E76" s="1"/>
      <c r="F76" s="1"/>
      <c r="G76" s="1"/>
      <c r="H76" s="1"/>
      <c r="I76" s="1"/>
      <c r="J76" s="1"/>
      <c r="K76" s="1"/>
    </row>
    <row r="77" spans="2:11">
      <c r="B77" s="1"/>
      <c r="C77" s="1"/>
      <c r="D77" s="1"/>
      <c r="E77" s="1"/>
      <c r="F77" s="1"/>
      <c r="G77" s="1"/>
      <c r="H77" s="1"/>
      <c r="I77" s="1"/>
      <c r="J77" s="1"/>
      <c r="K77" s="1"/>
    </row>
    <row r="78" spans="2:11">
      <c r="B78" s="1"/>
      <c r="C78" s="1"/>
      <c r="D78" s="1"/>
      <c r="E78" s="1"/>
      <c r="F78" s="1"/>
      <c r="G78" s="1"/>
      <c r="H78" s="1"/>
      <c r="I78" s="1"/>
      <c r="J78" s="1"/>
      <c r="K78" s="1"/>
    </row>
    <row r="79" spans="2:11">
      <c r="B79" s="1"/>
      <c r="C79" s="1"/>
      <c r="D79" s="1"/>
      <c r="E79" s="1"/>
      <c r="F79" s="1"/>
      <c r="G79" s="1"/>
      <c r="H79" s="1"/>
      <c r="I79" s="1"/>
      <c r="J79" s="1"/>
      <c r="K79" s="1"/>
    </row>
    <row r="80" spans="2:11">
      <c r="B80" s="1"/>
      <c r="C80" s="1"/>
      <c r="D80" s="1"/>
      <c r="E80" s="1"/>
      <c r="F80" s="1"/>
      <c r="G80" s="1"/>
      <c r="H80" s="1"/>
      <c r="I80" s="1"/>
      <c r="J80" s="1"/>
      <c r="K80" s="1"/>
    </row>
    <row r="81" spans="2:11">
      <c r="B81" s="1"/>
      <c r="C81" s="1"/>
      <c r="D81" s="1"/>
      <c r="E81" s="1"/>
      <c r="F81" s="1"/>
      <c r="G81" s="1"/>
      <c r="H81" s="1"/>
      <c r="I81" s="1"/>
      <c r="J81" s="1"/>
      <c r="K81" s="1"/>
    </row>
    <row r="82" spans="2:11">
      <c r="B82" s="1"/>
      <c r="C82" s="1"/>
      <c r="D82" s="1"/>
      <c r="E82" s="1"/>
      <c r="F82" s="1"/>
      <c r="G82" s="1"/>
      <c r="H82" s="1"/>
      <c r="I82" s="1"/>
      <c r="J82" s="1"/>
      <c r="K82" s="1"/>
    </row>
    <row r="83" spans="2:11">
      <c r="B83" s="1"/>
      <c r="C83" s="1"/>
      <c r="D83" s="1"/>
      <c r="E83" s="1"/>
      <c r="F83" s="1"/>
      <c r="G83" s="1"/>
      <c r="H83" s="1"/>
      <c r="I83" s="1"/>
      <c r="J83" s="1"/>
      <c r="K83" s="1"/>
    </row>
    <row r="84" spans="2:11">
      <c r="B84" s="1"/>
      <c r="C84" s="1"/>
      <c r="D84" s="1"/>
      <c r="E84" s="1"/>
      <c r="F84" s="1"/>
      <c r="G84" s="1"/>
      <c r="H84" s="1"/>
      <c r="I84" s="1"/>
      <c r="J84" s="1"/>
      <c r="K84" s="1"/>
    </row>
    <row r="85" spans="2:11">
      <c r="B85" s="1"/>
      <c r="C85" s="1"/>
      <c r="D85" s="1"/>
      <c r="E85" s="1"/>
      <c r="F85" s="1"/>
      <c r="G85" s="1"/>
      <c r="H85" s="1"/>
      <c r="I85" s="1"/>
      <c r="J85" s="1"/>
      <c r="K85" s="1"/>
    </row>
    <row r="86" spans="2:11">
      <c r="B86" s="1"/>
      <c r="C86" s="1"/>
      <c r="D86" s="1"/>
      <c r="E86" s="1"/>
      <c r="F86" s="1"/>
      <c r="G86" s="1"/>
      <c r="H86" s="1"/>
      <c r="I86" s="1"/>
      <c r="J86" s="1"/>
      <c r="K86" s="1"/>
    </row>
    <row r="87" spans="2:11">
      <c r="B87" s="1"/>
      <c r="C87" s="1"/>
      <c r="D87" s="1"/>
      <c r="E87" s="1"/>
      <c r="F87" s="1"/>
      <c r="G87" s="1"/>
      <c r="H87" s="1"/>
      <c r="I87" s="1"/>
      <c r="J87" s="1"/>
      <c r="K87" s="1"/>
    </row>
    <row r="88" spans="2:11">
      <c r="B88" s="1"/>
      <c r="C88" s="1"/>
      <c r="D88" s="1"/>
      <c r="E88" s="1"/>
      <c r="F88" s="1"/>
      <c r="G88" s="1"/>
      <c r="H88" s="1"/>
      <c r="I88" s="1"/>
      <c r="J88" s="1"/>
      <c r="K88" s="1"/>
    </row>
    <row r="89" spans="2:11">
      <c r="B89" s="1"/>
      <c r="C89" s="1"/>
      <c r="D89" s="1"/>
      <c r="E89" s="1"/>
      <c r="F89" s="1"/>
      <c r="G89" s="1"/>
      <c r="H89" s="1"/>
      <c r="I89" s="1"/>
      <c r="J89" s="1"/>
      <c r="K89" s="1"/>
    </row>
    <row r="90" spans="2:11">
      <c r="B90" s="1"/>
      <c r="C90" s="1"/>
      <c r="D90" s="1"/>
      <c r="E90" s="1"/>
      <c r="F90" s="1"/>
      <c r="G90" s="1"/>
      <c r="H90" s="1"/>
      <c r="I90" s="1"/>
      <c r="J90" s="1"/>
      <c r="K90" s="1"/>
    </row>
    <row r="91" spans="2:11">
      <c r="B91" s="1"/>
      <c r="C91" s="1"/>
      <c r="D91" s="1"/>
      <c r="E91" s="1"/>
      <c r="F91" s="1"/>
      <c r="G91" s="1"/>
      <c r="H91" s="1"/>
      <c r="I91" s="1"/>
      <c r="J91" s="1"/>
      <c r="K91" s="1"/>
    </row>
    <row r="92" spans="2:11">
      <c r="B92" s="1"/>
      <c r="C92" s="1"/>
      <c r="D92" s="1"/>
      <c r="E92" s="1"/>
      <c r="F92" s="1"/>
      <c r="G92" s="1"/>
      <c r="H92" s="1"/>
      <c r="I92" s="1"/>
      <c r="J92" s="1"/>
      <c r="K92" s="1"/>
    </row>
    <row r="93" spans="2:11">
      <c r="B93" s="1"/>
      <c r="C93" s="1"/>
      <c r="D93" s="1"/>
      <c r="E93" s="1"/>
      <c r="F93" s="1"/>
      <c r="G93" s="1"/>
      <c r="H93" s="1"/>
      <c r="I93" s="1"/>
      <c r="J93" s="1"/>
      <c r="K93" s="1"/>
    </row>
    <row r="94" spans="2:11">
      <c r="B94" s="1"/>
      <c r="C94" s="1"/>
      <c r="D94" s="1"/>
      <c r="E94" s="1"/>
      <c r="F94" s="1"/>
      <c r="G94" s="1"/>
      <c r="H94" s="1"/>
      <c r="I94" s="1"/>
      <c r="J94" s="1"/>
      <c r="K94" s="1"/>
    </row>
    <row r="95" spans="2:11">
      <c r="B95" s="1"/>
      <c r="C95" s="1"/>
      <c r="D95" s="1"/>
      <c r="E95" s="1"/>
      <c r="F95" s="1"/>
      <c r="G95" s="1"/>
      <c r="H95" s="1"/>
      <c r="I95" s="1"/>
      <c r="J95" s="1"/>
      <c r="K95" s="1"/>
    </row>
    <row r="96" spans="2:11">
      <c r="B96" s="1"/>
      <c r="C96" s="1"/>
      <c r="D96" s="1"/>
      <c r="E96" s="1"/>
      <c r="F96" s="1"/>
      <c r="G96" s="1"/>
      <c r="H96" s="1"/>
      <c r="I96" s="1"/>
      <c r="J96" s="1"/>
      <c r="K96" s="1"/>
    </row>
    <row r="97" spans="2:11">
      <c r="B97" s="1"/>
      <c r="C97" s="1"/>
      <c r="D97" s="1"/>
      <c r="E97" s="1"/>
      <c r="F97" s="1"/>
      <c r="G97" s="1"/>
      <c r="H97" s="1"/>
      <c r="I97" s="1"/>
      <c r="J97" s="1"/>
      <c r="K97" s="1"/>
    </row>
    <row r="98" spans="2:11">
      <c r="B98" s="1"/>
      <c r="C98" s="1"/>
      <c r="D98" s="1"/>
      <c r="E98" s="1"/>
      <c r="F98" s="1"/>
      <c r="G98" s="1"/>
      <c r="H98" s="1"/>
      <c r="I98" s="1"/>
      <c r="J98" s="1"/>
      <c r="K98" s="1"/>
    </row>
    <row r="99" spans="2:11">
      <c r="B99" s="1"/>
      <c r="C99" s="1"/>
      <c r="D99" s="1"/>
      <c r="E99" s="1"/>
      <c r="F99" s="1"/>
      <c r="G99" s="1"/>
      <c r="H99" s="1"/>
      <c r="I99" s="1"/>
      <c r="J99" s="1"/>
      <c r="K99" s="1"/>
    </row>
    <row r="100" spans="2:11">
      <c r="B100" s="1"/>
      <c r="C100" s="1"/>
      <c r="D100" s="1"/>
      <c r="E100" s="1"/>
      <c r="F100" s="1"/>
      <c r="G100" s="1"/>
      <c r="H100" s="1"/>
      <c r="I100" s="1"/>
      <c r="J100" s="1"/>
      <c r="K100" s="1"/>
    </row>
    <row r="101" spans="2:11">
      <c r="B101" s="1"/>
      <c r="C101" s="1"/>
      <c r="D101" s="1"/>
      <c r="E101" s="1"/>
      <c r="F101" s="1"/>
      <c r="G101" s="1"/>
      <c r="H101" s="1"/>
      <c r="I101" s="1"/>
      <c r="J101" s="1"/>
      <c r="K101" s="1"/>
    </row>
    <row r="102" spans="2:11">
      <c r="B102" s="1"/>
      <c r="C102" s="1"/>
      <c r="D102" s="1"/>
      <c r="E102" s="1"/>
      <c r="F102" s="1"/>
      <c r="G102" s="1"/>
      <c r="H102" s="1"/>
      <c r="I102" s="1"/>
      <c r="J102" s="1"/>
      <c r="K102" s="1"/>
    </row>
    <row r="103" spans="2:11">
      <c r="B103" s="1"/>
      <c r="C103" s="1"/>
      <c r="D103" s="1"/>
      <c r="E103" s="1"/>
      <c r="F103" s="1"/>
      <c r="G103" s="1"/>
      <c r="H103" s="1"/>
      <c r="I103" s="1"/>
      <c r="J103" s="1"/>
      <c r="K103" s="1"/>
    </row>
    <row r="104" spans="2:11">
      <c r="B104" s="1"/>
      <c r="C104" s="1"/>
      <c r="D104" s="1"/>
      <c r="E104" s="1"/>
      <c r="F104" s="1"/>
      <c r="G104" s="1"/>
      <c r="H104" s="1"/>
      <c r="I104" s="1"/>
      <c r="J104" s="1"/>
      <c r="K104" s="1"/>
    </row>
    <row r="105" spans="2:11">
      <c r="B105" s="1"/>
      <c r="C105" s="1"/>
      <c r="D105" s="1"/>
      <c r="E105" s="1"/>
      <c r="F105" s="1"/>
      <c r="G105" s="1"/>
      <c r="H105" s="1"/>
      <c r="I105" s="1"/>
      <c r="J105" s="1"/>
      <c r="K105" s="1"/>
    </row>
    <row r="106" spans="2:11">
      <c r="B106" s="1"/>
      <c r="C106" s="1"/>
      <c r="D106" s="1"/>
      <c r="E106" s="1"/>
      <c r="F106" s="1"/>
      <c r="G106" s="1"/>
      <c r="H106" s="1"/>
      <c r="I106" s="1"/>
      <c r="J106" s="1"/>
      <c r="K106" s="1"/>
    </row>
    <row r="107" spans="2:11">
      <c r="B107" s="1"/>
      <c r="C107" s="1"/>
      <c r="D107" s="1"/>
      <c r="E107" s="1"/>
      <c r="F107" s="1"/>
      <c r="G107" s="1"/>
      <c r="H107" s="1"/>
      <c r="I107" s="1"/>
      <c r="J107" s="1"/>
      <c r="K107" s="1"/>
    </row>
    <row r="108" spans="2:11">
      <c r="B108" s="1"/>
      <c r="C108" s="1"/>
      <c r="D108" s="1"/>
      <c r="E108" s="1"/>
      <c r="F108" s="1"/>
      <c r="G108" s="1"/>
      <c r="H108" s="1"/>
      <c r="I108" s="1"/>
      <c r="J108" s="1"/>
      <c r="K108" s="1"/>
    </row>
    <row r="109" spans="2:11">
      <c r="B109" s="1"/>
      <c r="C109" s="1"/>
      <c r="D109" s="1"/>
      <c r="E109" s="1"/>
      <c r="F109" s="1"/>
      <c r="G109" s="1"/>
      <c r="H109" s="1"/>
      <c r="I109" s="1"/>
      <c r="J109" s="1"/>
      <c r="K109" s="1"/>
    </row>
    <row r="110" spans="2:11">
      <c r="B110" s="1"/>
      <c r="C110" s="1"/>
      <c r="D110" s="1"/>
      <c r="E110" s="1"/>
      <c r="F110" s="1"/>
      <c r="G110" s="1"/>
      <c r="H110" s="1"/>
      <c r="I110" s="1"/>
      <c r="J110" s="1"/>
      <c r="K110" s="1"/>
    </row>
    <row r="111" spans="2:11">
      <c r="B111" s="1"/>
      <c r="C111" s="1"/>
      <c r="D111" s="1"/>
      <c r="E111" s="1"/>
      <c r="F111" s="1"/>
      <c r="G111" s="1"/>
      <c r="H111" s="1"/>
      <c r="I111" s="1"/>
      <c r="J111" s="1"/>
      <c r="K111" s="1"/>
    </row>
    <row r="112" spans="2:11">
      <c r="B112" s="1"/>
      <c r="C112" s="1"/>
      <c r="D112" s="1"/>
      <c r="E112" s="1"/>
      <c r="F112" s="1"/>
      <c r="G112" s="1"/>
      <c r="H112" s="1"/>
      <c r="I112" s="1"/>
      <c r="J112" s="1"/>
      <c r="K112" s="1"/>
    </row>
    <row r="113" spans="2:11">
      <c r="B113" s="1"/>
      <c r="C113" s="1"/>
      <c r="D113" s="1"/>
      <c r="E113" s="1"/>
      <c r="F113" s="1"/>
      <c r="G113" s="1"/>
      <c r="H113" s="1"/>
      <c r="I113" s="1"/>
      <c r="J113" s="1"/>
      <c r="K113" s="1"/>
    </row>
    <row r="114" spans="2:11">
      <c r="B114" s="1"/>
      <c r="C114" s="1"/>
      <c r="D114" s="1"/>
      <c r="E114" s="1"/>
      <c r="F114" s="1"/>
      <c r="G114" s="1"/>
      <c r="H114" s="1"/>
      <c r="I114" s="1"/>
      <c r="J114" s="1"/>
      <c r="K114" s="1"/>
    </row>
    <row r="115" spans="2:11">
      <c r="B115" s="1"/>
      <c r="C115" s="1"/>
      <c r="D115" s="1"/>
      <c r="E115" s="1"/>
      <c r="F115" s="1"/>
      <c r="G115" s="1"/>
      <c r="H115" s="1"/>
      <c r="I115" s="1"/>
      <c r="J115" s="1"/>
      <c r="K115" s="1"/>
    </row>
    <row r="116" spans="2:11">
      <c r="B116" s="1"/>
      <c r="C116" s="1"/>
      <c r="D116" s="1"/>
      <c r="E116" s="1"/>
      <c r="F116" s="1"/>
      <c r="G116" s="1"/>
      <c r="H116" s="1"/>
      <c r="I116" s="1"/>
      <c r="J116" s="1"/>
      <c r="K116" s="1"/>
    </row>
    <row r="117" spans="2:11">
      <c r="B117" s="1"/>
      <c r="C117" s="1"/>
      <c r="D117" s="1"/>
      <c r="E117" s="1"/>
      <c r="F117" s="1"/>
      <c r="G117" s="1"/>
      <c r="H117" s="1"/>
      <c r="I117" s="1"/>
      <c r="J117" s="1"/>
      <c r="K117" s="1"/>
    </row>
    <row r="118" spans="2:11">
      <c r="B118" s="1"/>
      <c r="C118" s="1"/>
      <c r="D118" s="1"/>
      <c r="E118" s="1"/>
      <c r="F118" s="1"/>
      <c r="G118" s="1"/>
      <c r="H118" s="1"/>
      <c r="I118" s="1"/>
      <c r="J118" s="1"/>
      <c r="K118" s="1"/>
    </row>
    <row r="119" spans="2:11">
      <c r="B119" s="1"/>
      <c r="C119" s="1"/>
      <c r="D119" s="1"/>
      <c r="E119" s="1"/>
      <c r="F119" s="1"/>
      <c r="G119" s="1"/>
      <c r="H119" s="1"/>
      <c r="I119" s="1"/>
      <c r="J119" s="1"/>
      <c r="K119" s="1"/>
    </row>
    <row r="120" spans="2:11">
      <c r="B120" s="1"/>
      <c r="C120" s="1"/>
      <c r="D120" s="1"/>
      <c r="E120" s="1"/>
      <c r="F120" s="1"/>
      <c r="G120" s="1"/>
      <c r="H120" s="1"/>
      <c r="I120" s="1"/>
      <c r="J120" s="1"/>
      <c r="K120" s="1"/>
    </row>
    <row r="121" spans="2:11">
      <c r="B121" s="1"/>
      <c r="C121" s="1"/>
      <c r="D121" s="1"/>
      <c r="E121" s="1"/>
      <c r="F121" s="1"/>
      <c r="G121" s="1"/>
      <c r="H121" s="1"/>
      <c r="I121" s="1"/>
      <c r="J121" s="1"/>
      <c r="K121" s="1"/>
    </row>
    <row r="122" spans="2:11">
      <c r="B122" s="1"/>
      <c r="C122" s="1"/>
      <c r="D122" s="1"/>
      <c r="E122" s="1"/>
      <c r="F122" s="1"/>
      <c r="G122" s="1"/>
      <c r="H122" s="1"/>
      <c r="I122" s="1"/>
      <c r="J122" s="1"/>
      <c r="K122" s="1"/>
    </row>
    <row r="123" spans="2:11">
      <c r="B123" s="1"/>
      <c r="C123" s="1"/>
      <c r="D123" s="1"/>
      <c r="E123" s="1"/>
      <c r="F123" s="1"/>
      <c r="G123" s="1"/>
      <c r="H123" s="1"/>
      <c r="I123" s="1"/>
      <c r="J123" s="1"/>
      <c r="K123" s="1"/>
    </row>
    <row r="124" spans="2:11">
      <c r="B124" s="1"/>
      <c r="C124" s="1"/>
      <c r="D124" s="1"/>
      <c r="E124" s="1"/>
      <c r="F124" s="1"/>
      <c r="G124" s="1"/>
      <c r="H124" s="1"/>
      <c r="I124" s="1"/>
      <c r="J124" s="1"/>
      <c r="K124" s="1"/>
    </row>
    <row r="125" spans="2:11">
      <c r="B125" s="1"/>
      <c r="C125" s="1"/>
      <c r="D125" s="1"/>
      <c r="E125" s="1"/>
      <c r="F125" s="1"/>
      <c r="G125" s="1"/>
      <c r="H125" s="1"/>
      <c r="I125" s="1"/>
      <c r="J125" s="1"/>
      <c r="K125" s="1"/>
    </row>
    <row r="126" spans="2:11">
      <c r="B126" s="1"/>
      <c r="C126" s="1"/>
      <c r="D126" s="1"/>
      <c r="E126" s="1"/>
      <c r="F126" s="1"/>
      <c r="G126" s="1"/>
      <c r="H126" s="1"/>
      <c r="I126" s="1"/>
      <c r="J126" s="1"/>
      <c r="K126" s="1"/>
    </row>
    <row r="127" spans="2:11">
      <c r="B127" s="1"/>
      <c r="C127" s="1"/>
      <c r="D127" s="1"/>
      <c r="E127" s="1"/>
      <c r="F127" s="1"/>
      <c r="G127" s="1"/>
      <c r="H127" s="1"/>
      <c r="I127" s="1"/>
      <c r="J127" s="1"/>
      <c r="K127" s="1"/>
    </row>
    <row r="128" spans="2:11">
      <c r="B128" s="1"/>
      <c r="C128" s="1"/>
      <c r="D128" s="1"/>
      <c r="E128" s="1"/>
      <c r="F128" s="1"/>
      <c r="G128" s="1"/>
      <c r="H128" s="1"/>
      <c r="I128" s="1"/>
      <c r="J128" s="1"/>
      <c r="K128" s="1"/>
    </row>
    <row r="129" spans="2:11">
      <c r="B129" s="1"/>
      <c r="C129" s="1"/>
      <c r="D129" s="1"/>
      <c r="E129" s="1"/>
      <c r="F129" s="1"/>
      <c r="G129" s="1"/>
      <c r="H129" s="1"/>
      <c r="I129" s="1"/>
      <c r="J129" s="1"/>
      <c r="K129" s="1"/>
    </row>
    <row r="130" spans="2:11">
      <c r="B130" s="1"/>
      <c r="C130" s="1"/>
      <c r="D130" s="1"/>
      <c r="E130" s="1"/>
      <c r="F130" s="1"/>
      <c r="G130" s="1"/>
      <c r="H130" s="1"/>
      <c r="I130" s="1"/>
      <c r="J130" s="1"/>
      <c r="K130" s="1"/>
    </row>
    <row r="131" spans="2:11">
      <c r="B131" s="1"/>
      <c r="C131" s="1"/>
      <c r="D131" s="1"/>
      <c r="E131" s="1"/>
      <c r="F131" s="1"/>
      <c r="G131" s="1"/>
      <c r="H131" s="1"/>
      <c r="I131" s="1"/>
      <c r="J131" s="1"/>
      <c r="K131" s="1"/>
    </row>
    <row r="132" spans="2:11">
      <c r="B132" s="1"/>
      <c r="C132" s="1"/>
      <c r="D132" s="1"/>
      <c r="E132" s="1"/>
      <c r="F132" s="1"/>
      <c r="G132" s="1"/>
      <c r="H132" s="1"/>
      <c r="I132" s="1"/>
      <c r="J132" s="1"/>
      <c r="K132" s="1"/>
    </row>
    <row r="133" spans="2:11">
      <c r="B133" s="1"/>
      <c r="C133" s="1"/>
      <c r="D133" s="1"/>
      <c r="E133" s="1"/>
      <c r="F133" s="1"/>
      <c r="G133" s="1"/>
      <c r="H133" s="1"/>
      <c r="I133" s="1"/>
      <c r="J133" s="1"/>
      <c r="K133" s="1"/>
    </row>
    <row r="134" spans="2:11">
      <c r="B134" s="1"/>
      <c r="C134" s="1"/>
      <c r="D134" s="1"/>
      <c r="E134" s="1"/>
      <c r="F134" s="1"/>
      <c r="G134" s="1"/>
      <c r="H134" s="1"/>
      <c r="I134" s="1"/>
      <c r="J134" s="1"/>
      <c r="K134" s="1"/>
    </row>
    <row r="135" spans="2:11">
      <c r="B135" s="1"/>
      <c r="C135" s="1"/>
      <c r="D135" s="1"/>
      <c r="E135" s="1"/>
      <c r="F135" s="1"/>
      <c r="G135" s="1"/>
      <c r="H135" s="1"/>
      <c r="I135" s="1"/>
      <c r="J135" s="1"/>
      <c r="K135" s="1"/>
    </row>
    <row r="136" spans="2:11">
      <c r="B136" s="1"/>
      <c r="C136" s="1"/>
      <c r="D136" s="1"/>
      <c r="E136" s="1"/>
      <c r="F136" s="1"/>
      <c r="G136" s="1"/>
      <c r="H136" s="1"/>
      <c r="I136" s="1"/>
      <c r="J136" s="1"/>
      <c r="K136" s="1"/>
    </row>
    <row r="137" spans="2:11">
      <c r="B137" s="1"/>
      <c r="C137" s="1"/>
      <c r="D137" s="1"/>
      <c r="E137" s="1"/>
      <c r="F137" s="1"/>
      <c r="G137" s="1"/>
      <c r="H137" s="1"/>
      <c r="I137" s="1"/>
      <c r="J137" s="1"/>
      <c r="K137" s="1"/>
    </row>
    <row r="138" spans="2:11">
      <c r="B138" s="1"/>
      <c r="C138" s="1"/>
      <c r="D138" s="1"/>
      <c r="E138" s="1"/>
      <c r="F138" s="1"/>
      <c r="G138" s="1"/>
      <c r="H138" s="1"/>
      <c r="I138" s="1"/>
      <c r="J138" s="1"/>
      <c r="K138" s="1"/>
    </row>
    <row r="139" spans="2:11">
      <c r="B139" s="1"/>
      <c r="C139" s="1"/>
      <c r="D139" s="1"/>
      <c r="E139" s="1"/>
      <c r="F139" s="1"/>
      <c r="G139" s="1"/>
      <c r="H139" s="1"/>
      <c r="I139" s="1"/>
      <c r="J139" s="1"/>
      <c r="K139" s="1"/>
    </row>
    <row r="140" spans="2:11">
      <c r="B140" s="1"/>
      <c r="C140" s="1"/>
      <c r="D140" s="1"/>
      <c r="E140" s="1"/>
      <c r="F140" s="1"/>
      <c r="G140" s="1"/>
      <c r="H140" s="1"/>
      <c r="I140" s="1"/>
      <c r="J140" s="1"/>
      <c r="K140" s="1"/>
    </row>
    <row r="141" spans="2:11">
      <c r="B141" s="1"/>
      <c r="C141" s="1"/>
      <c r="D141" s="1"/>
      <c r="E141" s="1"/>
      <c r="F141" s="1"/>
      <c r="G141" s="1"/>
      <c r="H141" s="1"/>
      <c r="I141" s="1"/>
      <c r="J141" s="1"/>
      <c r="K141" s="1"/>
    </row>
    <row r="142" spans="2:11">
      <c r="B142" s="1"/>
      <c r="C142" s="1"/>
      <c r="D142" s="1"/>
      <c r="E142" s="1"/>
      <c r="F142" s="1"/>
      <c r="G142" s="1"/>
      <c r="H142" s="1"/>
      <c r="I142" s="1"/>
      <c r="J142" s="1"/>
      <c r="K142" s="1"/>
    </row>
    <row r="143" spans="2:11">
      <c r="B143" s="1"/>
      <c r="C143" s="1"/>
      <c r="D143" s="1"/>
      <c r="E143" s="1"/>
      <c r="F143" s="1"/>
      <c r="G143" s="1"/>
      <c r="H143" s="1"/>
      <c r="I143" s="1"/>
      <c r="J143" s="1"/>
      <c r="K143" s="1"/>
    </row>
    <row r="144" spans="2:11">
      <c r="B144" s="1"/>
      <c r="C144" s="1"/>
      <c r="D144" s="1"/>
      <c r="E144" s="1"/>
      <c r="F144" s="1"/>
      <c r="G144" s="1"/>
      <c r="H144" s="1"/>
      <c r="I144" s="1"/>
      <c r="J144" s="1"/>
      <c r="K144" s="1"/>
    </row>
    <row r="145" spans="2:11">
      <c r="B145" s="1"/>
      <c r="C145" s="1"/>
      <c r="D145" s="1"/>
      <c r="E145" s="1"/>
      <c r="F145" s="1"/>
      <c r="G145" s="1"/>
      <c r="H145" s="1"/>
      <c r="I145" s="1"/>
      <c r="J145" s="1"/>
      <c r="K145" s="1"/>
    </row>
    <row r="146" spans="2:11">
      <c r="B146" s="1"/>
      <c r="C146" s="1"/>
      <c r="D146" s="1"/>
      <c r="E146" s="1"/>
      <c r="F146" s="1"/>
      <c r="G146" s="1"/>
      <c r="H146" s="1"/>
      <c r="I146" s="1"/>
      <c r="J146" s="1"/>
      <c r="K146" s="1"/>
    </row>
    <row r="147" spans="2:11">
      <c r="B147" s="1"/>
      <c r="C147" s="1"/>
      <c r="D147" s="1"/>
      <c r="E147" s="1"/>
      <c r="F147" s="1"/>
      <c r="G147" s="1"/>
      <c r="H147" s="1"/>
      <c r="I147" s="1"/>
      <c r="J147" s="1"/>
      <c r="K147" s="1"/>
    </row>
    <row r="148" spans="2:11">
      <c r="B148" s="1"/>
      <c r="C148" s="1"/>
      <c r="D148" s="1"/>
      <c r="E148" s="1"/>
      <c r="F148" s="1"/>
      <c r="G148" s="1"/>
      <c r="H148" s="1"/>
      <c r="I148" s="1"/>
      <c r="J148" s="1"/>
      <c r="K148" s="1"/>
    </row>
    <row r="149" spans="2:11">
      <c r="B149" s="1"/>
      <c r="C149" s="1"/>
      <c r="D149" s="1"/>
      <c r="E149" s="1"/>
      <c r="F149" s="1"/>
      <c r="G149" s="1"/>
      <c r="H149" s="1"/>
      <c r="I149" s="1"/>
      <c r="J149" s="1"/>
      <c r="K149" s="1"/>
    </row>
    <row r="150" spans="2:11">
      <c r="B150" s="1"/>
      <c r="C150" s="1"/>
      <c r="D150" s="1"/>
      <c r="E150" s="1"/>
      <c r="F150" s="1"/>
      <c r="G150" s="1"/>
      <c r="H150" s="1"/>
      <c r="I150" s="1"/>
      <c r="J150" s="1"/>
      <c r="K150" s="1"/>
    </row>
    <row r="151" spans="2:11">
      <c r="B151" s="1"/>
      <c r="C151" s="1"/>
      <c r="D151" s="1"/>
      <c r="E151" s="1"/>
      <c r="F151" s="1"/>
      <c r="G151" s="1"/>
      <c r="H151" s="1"/>
      <c r="I151" s="1"/>
      <c r="J151" s="1"/>
      <c r="K151" s="1"/>
    </row>
    <row r="152" spans="2:11">
      <c r="B152" s="1"/>
      <c r="C152" s="1"/>
      <c r="D152" s="1"/>
      <c r="E152" s="1"/>
      <c r="F152" s="1"/>
      <c r="G152" s="1"/>
      <c r="H152" s="1"/>
      <c r="I152" s="1"/>
      <c r="J152" s="1"/>
      <c r="K152" s="1"/>
    </row>
    <row r="153" spans="2:11">
      <c r="B153" s="1"/>
      <c r="C153" s="1"/>
      <c r="D153" s="1"/>
      <c r="E153" s="1"/>
      <c r="F153" s="1"/>
      <c r="G153" s="1"/>
      <c r="H153" s="1"/>
      <c r="I153" s="1"/>
      <c r="J153" s="1"/>
      <c r="K153" s="1"/>
    </row>
    <row r="154" spans="2:11">
      <c r="B154" s="1"/>
      <c r="C154" s="1"/>
      <c r="D154" s="1"/>
      <c r="E154" s="1"/>
      <c r="F154" s="1"/>
      <c r="G154" s="1"/>
      <c r="H154" s="1"/>
      <c r="I154" s="1"/>
      <c r="J154" s="1"/>
      <c r="K154" s="1"/>
    </row>
    <row r="155" spans="2:11">
      <c r="B155" s="1"/>
      <c r="C155" s="1"/>
      <c r="D155" s="1"/>
      <c r="E155" s="1"/>
      <c r="F155" s="1"/>
      <c r="G155" s="1"/>
      <c r="H155" s="1"/>
      <c r="I155" s="1"/>
      <c r="J155" s="1"/>
      <c r="K155" s="1"/>
    </row>
    <row r="156" spans="2:11">
      <c r="B156" s="1"/>
      <c r="C156" s="1"/>
      <c r="D156" s="1"/>
      <c r="E156" s="1"/>
      <c r="F156" s="1"/>
      <c r="G156" s="1"/>
      <c r="H156" s="1"/>
      <c r="I156" s="1"/>
      <c r="J156" s="1"/>
      <c r="K156" s="1"/>
    </row>
    <row r="157" spans="2:11">
      <c r="B157" s="1"/>
      <c r="C157" s="1"/>
      <c r="D157" s="1"/>
      <c r="E157" s="1"/>
      <c r="F157" s="1"/>
      <c r="G157" s="1"/>
      <c r="H157" s="1"/>
      <c r="I157" s="1"/>
      <c r="J157" s="1"/>
      <c r="K157" s="1"/>
    </row>
    <row r="158" spans="2:11">
      <c r="B158" s="1"/>
      <c r="C158" s="1"/>
      <c r="D158" s="1"/>
      <c r="E158" s="1"/>
      <c r="F158" s="1"/>
      <c r="G158" s="1"/>
      <c r="H158" s="1"/>
      <c r="I158" s="1"/>
      <c r="J158" s="1"/>
      <c r="K158" s="1"/>
    </row>
    <row r="159" spans="2:11">
      <c r="B159" s="1"/>
      <c r="C159" s="1"/>
      <c r="D159" s="1"/>
      <c r="E159" s="1"/>
      <c r="F159" s="1"/>
      <c r="G159" s="1"/>
      <c r="H159" s="1"/>
      <c r="I159" s="1"/>
      <c r="J159" s="1"/>
      <c r="K159" s="1"/>
    </row>
    <row r="160" spans="2:11">
      <c r="B160" s="1"/>
      <c r="C160" s="1"/>
      <c r="D160" s="1"/>
      <c r="E160" s="1"/>
      <c r="F160" s="1"/>
      <c r="G160" s="1"/>
      <c r="H160" s="1"/>
      <c r="I160" s="1"/>
      <c r="J160" s="1"/>
      <c r="K160" s="1"/>
    </row>
    <row r="161" spans="2:13">
      <c r="B161" s="1"/>
      <c r="C161" s="1"/>
      <c r="D161" s="1"/>
      <c r="E161" s="1"/>
      <c r="F161" s="1"/>
      <c r="G161" s="1"/>
      <c r="H161" s="1"/>
      <c r="I161" s="1"/>
      <c r="J161" s="1"/>
      <c r="K161" s="1"/>
    </row>
    <row r="162" spans="2:13">
      <c r="B162" s="1"/>
      <c r="C162" s="1"/>
      <c r="D162" s="1"/>
      <c r="E162" s="1"/>
      <c r="F162" s="1"/>
      <c r="G162" s="1"/>
      <c r="H162" s="1"/>
      <c r="I162" s="1"/>
      <c r="J162" s="1"/>
      <c r="K162" s="1"/>
    </row>
    <row r="163" spans="2:13">
      <c r="B163" s="1"/>
      <c r="C163" s="1"/>
      <c r="D163" s="1"/>
      <c r="E163" s="1"/>
      <c r="F163" s="1"/>
      <c r="G163" s="1"/>
      <c r="H163" s="1"/>
      <c r="I163" s="1"/>
      <c r="J163" s="1"/>
      <c r="K163" s="1"/>
    </row>
    <row r="164" spans="2:13">
      <c r="B164" s="1"/>
      <c r="C164" s="1"/>
      <c r="D164" s="1"/>
      <c r="E164" s="1"/>
      <c r="F164" s="1"/>
      <c r="G164" s="1"/>
      <c r="H164" s="1"/>
      <c r="I164" s="1"/>
      <c r="J164" s="1"/>
      <c r="K164" s="1"/>
    </row>
    <row r="165" spans="2:13">
      <c r="B165" s="1"/>
      <c r="C165" s="1"/>
      <c r="D165" s="1"/>
      <c r="E165" s="1"/>
      <c r="F165" s="1"/>
      <c r="G165" s="1"/>
      <c r="H165" s="1"/>
      <c r="I165" s="1"/>
      <c r="J165" s="1"/>
      <c r="K165" s="1"/>
    </row>
    <row r="166" spans="2:13">
      <c r="B166" s="1"/>
      <c r="C166" s="1"/>
      <c r="D166" s="1"/>
      <c r="E166" s="1"/>
      <c r="F166" s="1"/>
      <c r="G166" s="1"/>
      <c r="H166" s="1"/>
      <c r="I166" s="1"/>
      <c r="J166" s="1"/>
      <c r="K166" s="1"/>
    </row>
    <row r="167" spans="2:13">
      <c r="B167" s="1"/>
      <c r="C167" s="1"/>
      <c r="D167" s="1"/>
      <c r="E167" s="1"/>
      <c r="F167" s="1"/>
      <c r="G167" s="1"/>
      <c r="H167" s="1"/>
      <c r="I167" s="1"/>
      <c r="J167" s="1"/>
      <c r="K167" s="1"/>
    </row>
    <row r="168" spans="2:13">
      <c r="B168" s="1"/>
      <c r="C168" s="1"/>
      <c r="D168" s="1"/>
      <c r="E168" s="1"/>
      <c r="F168" s="1"/>
      <c r="G168" s="1"/>
      <c r="H168" s="1"/>
      <c r="I168" s="1"/>
      <c r="J168" s="1"/>
      <c r="K168" s="1"/>
    </row>
    <row r="169" spans="2:13">
      <c r="B169" s="1"/>
      <c r="C169" s="1"/>
      <c r="D169" s="1"/>
      <c r="E169" s="1"/>
      <c r="F169" s="1"/>
      <c r="G169" s="1"/>
      <c r="H169" s="1"/>
      <c r="I169" s="1"/>
      <c r="J169" s="1"/>
      <c r="K169" s="1"/>
    </row>
    <row r="170" spans="2:13">
      <c r="B170" s="1"/>
      <c r="C170" s="1"/>
      <c r="D170" s="1"/>
      <c r="E170" s="1"/>
      <c r="F170" s="1"/>
      <c r="G170" s="1"/>
      <c r="H170" s="1"/>
      <c r="I170" s="1"/>
      <c r="J170" s="1"/>
      <c r="K170" s="1"/>
    </row>
    <row r="171" spans="2:13">
      <c r="B171" s="1"/>
      <c r="C171" s="1"/>
      <c r="D171" s="1"/>
      <c r="E171" s="1"/>
      <c r="F171" s="1"/>
      <c r="G171" s="1"/>
      <c r="H171" s="1"/>
      <c r="I171" s="1"/>
      <c r="J171" s="1"/>
      <c r="K171" s="1"/>
    </row>
    <row r="172" spans="2:13">
      <c r="B172" s="1"/>
      <c r="C172" s="1"/>
      <c r="D172" s="1"/>
      <c r="E172" s="1"/>
      <c r="F172" s="1"/>
      <c r="G172" s="1"/>
      <c r="H172" s="1"/>
      <c r="I172" s="1"/>
      <c r="J172" s="1"/>
      <c r="K172" s="1"/>
    </row>
    <row r="173" spans="2:13">
      <c r="B173" s="1"/>
      <c r="C173" s="1"/>
      <c r="D173" s="1"/>
      <c r="E173" s="1"/>
      <c r="F173" s="1"/>
      <c r="G173" s="1"/>
      <c r="H173" s="1"/>
      <c r="I173" s="1"/>
      <c r="J173" s="1"/>
      <c r="K173" s="1"/>
      <c r="L173" s="18"/>
    </row>
    <row r="174" spans="2:13">
      <c r="B174" s="1"/>
      <c r="C174" s="1"/>
      <c r="D174" s="1"/>
      <c r="E174" s="1"/>
      <c r="F174" s="1"/>
      <c r="G174" s="1"/>
      <c r="H174" s="1"/>
      <c r="I174" s="1"/>
      <c r="J174" s="1"/>
      <c r="K174" s="1"/>
      <c r="L174" s="18"/>
    </row>
    <row r="175" spans="2:13">
      <c r="B175" s="1"/>
      <c r="C175" s="1"/>
      <c r="D175" s="11"/>
      <c r="E175" s="11"/>
      <c r="F175" s="11"/>
      <c r="G175" s="11"/>
      <c r="H175" s="11"/>
      <c r="I175" s="11"/>
      <c r="J175" s="11"/>
      <c r="K175" s="11"/>
      <c r="L175" s="4"/>
      <c r="M175" s="11"/>
    </row>
    <row r="176" spans="2:13">
      <c r="B176" s="1"/>
      <c r="C176" s="1"/>
      <c r="D176" s="1"/>
      <c r="E176" s="1"/>
      <c r="F176" s="1"/>
      <c r="G176" s="1"/>
      <c r="H176" s="1"/>
      <c r="I176" s="1"/>
      <c r="J176" s="1"/>
      <c r="K176" s="1"/>
      <c r="L176" s="18"/>
    </row>
    <row r="177" spans="2:13">
      <c r="B177" s="1"/>
      <c r="C177" s="1"/>
      <c r="D177" s="1"/>
      <c r="E177" s="1"/>
      <c r="F177" s="1"/>
      <c r="G177" s="1"/>
      <c r="H177" s="1"/>
      <c r="I177" s="1"/>
      <c r="J177" s="1"/>
      <c r="K177" s="1"/>
      <c r="L177" s="18"/>
    </row>
    <row r="178" spans="2:13">
      <c r="B178" s="1"/>
      <c r="C178" s="1"/>
      <c r="D178" s="1"/>
      <c r="E178" s="1"/>
      <c r="F178" s="1"/>
      <c r="G178" s="1"/>
      <c r="H178" s="1"/>
      <c r="I178" s="1"/>
      <c r="J178" s="1"/>
      <c r="K178" s="1"/>
      <c r="L178" s="18"/>
    </row>
    <row r="179" spans="2:13">
      <c r="B179" s="1"/>
      <c r="C179" s="1"/>
      <c r="D179" s="11"/>
      <c r="E179" s="11"/>
      <c r="F179" s="11"/>
      <c r="G179" s="11"/>
      <c r="H179" s="11"/>
      <c r="I179" s="11"/>
      <c r="J179" s="11"/>
      <c r="K179" s="11"/>
      <c r="L179" s="4"/>
      <c r="M179" s="11"/>
    </row>
    <row r="180" spans="2:13">
      <c r="B180" s="1"/>
      <c r="C180" s="1"/>
      <c r="D180" s="11"/>
      <c r="E180" s="11"/>
      <c r="F180" s="11"/>
      <c r="G180" s="11"/>
      <c r="H180" s="11"/>
      <c r="I180" s="11"/>
      <c r="J180" s="11"/>
      <c r="K180" s="11"/>
      <c r="L180" s="4"/>
      <c r="M180" s="23"/>
    </row>
    <row r="181" spans="2:13">
      <c r="B181" s="1"/>
      <c r="C181" s="1"/>
      <c r="D181" s="11"/>
      <c r="E181" s="11"/>
      <c r="F181" s="11"/>
      <c r="G181" s="11"/>
      <c r="H181" s="11"/>
      <c r="I181" s="11"/>
      <c r="J181" s="11"/>
      <c r="K181" s="11"/>
      <c r="L181" s="4"/>
      <c r="M181" s="11"/>
    </row>
    <row r="182" spans="2:13">
      <c r="B182" s="1"/>
      <c r="C182" s="1"/>
      <c r="D182" s="1"/>
      <c r="E182" s="1"/>
      <c r="F182" s="1"/>
      <c r="G182" s="1"/>
      <c r="H182" s="1"/>
      <c r="I182" s="1"/>
      <c r="J182" s="1"/>
      <c r="K182" s="1"/>
      <c r="L182" s="18"/>
    </row>
    <row r="183" spans="2:13">
      <c r="B183" s="1"/>
      <c r="C183" s="1"/>
      <c r="D183" s="1"/>
      <c r="E183" s="1"/>
      <c r="F183" s="1"/>
      <c r="G183" s="1"/>
      <c r="H183" s="1"/>
      <c r="I183" s="1"/>
      <c r="J183" s="1"/>
      <c r="K183" s="1"/>
      <c r="L183" s="18"/>
    </row>
    <row r="184" spans="2:13">
      <c r="B184" s="1"/>
      <c r="C184" s="1"/>
      <c r="D184" s="11"/>
      <c r="E184" s="11"/>
      <c r="F184" s="11"/>
      <c r="G184" s="11"/>
      <c r="H184" s="11"/>
      <c r="I184" s="11"/>
      <c r="J184" s="11"/>
      <c r="K184" s="11"/>
      <c r="L184" s="4"/>
      <c r="M184" s="11"/>
    </row>
    <row r="185" spans="2:13">
      <c r="B185" s="1"/>
      <c r="C185" s="1"/>
      <c r="D185" s="11"/>
      <c r="E185" s="11"/>
      <c r="F185" s="11"/>
      <c r="G185" s="11"/>
      <c r="H185" s="11"/>
      <c r="I185" s="11"/>
      <c r="J185" s="11"/>
      <c r="K185" s="11"/>
      <c r="L185" s="4"/>
      <c r="M185" s="11"/>
    </row>
    <row r="186" spans="2:13">
      <c r="B186" s="1"/>
      <c r="C186" s="1"/>
      <c r="D186" s="11"/>
      <c r="E186" s="11"/>
      <c r="F186" s="11"/>
      <c r="G186" s="11"/>
      <c r="H186" s="11"/>
      <c r="I186" s="11"/>
      <c r="J186" s="11"/>
      <c r="K186" s="11"/>
      <c r="L186" s="4"/>
      <c r="M186" s="23"/>
    </row>
    <row r="187" spans="2:13">
      <c r="B187" s="1"/>
      <c r="C187" s="1"/>
      <c r="D187" s="11"/>
      <c r="E187" s="11"/>
      <c r="F187" s="11"/>
      <c r="G187" s="11"/>
      <c r="H187" s="11"/>
      <c r="I187" s="11"/>
      <c r="J187" s="11"/>
      <c r="K187" s="11"/>
      <c r="L187" s="4"/>
      <c r="M187" s="11"/>
    </row>
    <row r="188" spans="2:13">
      <c r="B188" s="1"/>
      <c r="C188" s="1"/>
      <c r="D188" s="1"/>
      <c r="E188" s="1"/>
      <c r="F188" s="1"/>
      <c r="G188" s="1"/>
      <c r="H188" s="1"/>
      <c r="I188" s="1"/>
      <c r="J188" s="1"/>
      <c r="K188" s="1"/>
      <c r="L188" s="18"/>
    </row>
    <row r="189" spans="2:13">
      <c r="B189" s="1"/>
      <c r="C189" s="1"/>
      <c r="D189" s="11"/>
      <c r="E189" s="11"/>
      <c r="F189" s="11"/>
      <c r="G189" s="11"/>
      <c r="H189" s="11"/>
      <c r="I189" s="11"/>
      <c r="J189" s="11"/>
      <c r="K189" s="11"/>
      <c r="L189" s="4"/>
      <c r="M189" s="11"/>
    </row>
    <row r="190" spans="2:13">
      <c r="B190" s="1"/>
      <c r="C190" s="1"/>
      <c r="D190" s="1"/>
      <c r="E190" s="1"/>
      <c r="F190" s="1"/>
      <c r="G190" s="1"/>
      <c r="H190" s="1"/>
      <c r="I190" s="1"/>
      <c r="J190" s="1"/>
      <c r="K190" s="1"/>
      <c r="L190" s="18"/>
    </row>
    <row r="191" spans="2:13">
      <c r="B191" s="1"/>
      <c r="C191" s="1"/>
      <c r="D191" s="1"/>
      <c r="E191" s="1"/>
      <c r="F191" s="1"/>
      <c r="G191" s="1"/>
      <c r="H191" s="1"/>
      <c r="I191" s="1"/>
      <c r="J191" s="1"/>
      <c r="K191" s="1"/>
      <c r="L191" s="18"/>
    </row>
    <row r="192" spans="2:13">
      <c r="B192" s="1"/>
      <c r="C192" s="1"/>
      <c r="D192" s="11"/>
      <c r="E192" s="11"/>
      <c r="F192" s="11"/>
      <c r="G192" s="11"/>
      <c r="H192" s="11"/>
      <c r="I192" s="11"/>
      <c r="J192" s="11"/>
      <c r="K192" s="11"/>
      <c r="L192" s="4"/>
      <c r="M192" s="11"/>
    </row>
    <row r="193" spans="2:13">
      <c r="B193" s="1"/>
      <c r="C193" s="1"/>
      <c r="D193" s="1"/>
      <c r="E193" s="1"/>
      <c r="F193" s="1"/>
      <c r="G193" s="1"/>
      <c r="H193" s="1"/>
      <c r="I193" s="1"/>
      <c r="J193" s="1"/>
      <c r="K193" s="1"/>
      <c r="L193" s="18"/>
    </row>
    <row r="194" spans="2:13">
      <c r="B194" s="1"/>
      <c r="C194" s="1"/>
      <c r="D194" s="1"/>
      <c r="E194" s="1"/>
      <c r="F194" s="1"/>
      <c r="G194" s="1"/>
      <c r="H194" s="1"/>
      <c r="I194" s="1"/>
      <c r="J194" s="1"/>
      <c r="K194" s="1"/>
      <c r="L194" s="18"/>
    </row>
    <row r="195" spans="2:13">
      <c r="B195" s="1"/>
      <c r="C195" s="1"/>
      <c r="D195" s="11"/>
      <c r="E195" s="11"/>
      <c r="F195" s="11"/>
      <c r="G195" s="11"/>
      <c r="H195" s="11"/>
      <c r="I195" s="11"/>
      <c r="J195" s="11"/>
      <c r="K195" s="11"/>
      <c r="L195" s="4"/>
      <c r="M195" s="11"/>
    </row>
    <row r="196" spans="2:13">
      <c r="B196" s="1"/>
      <c r="C196" s="1"/>
      <c r="D196" s="1"/>
      <c r="E196" s="1"/>
      <c r="F196" s="1"/>
      <c r="G196" s="1"/>
      <c r="H196" s="1"/>
      <c r="I196" s="1"/>
      <c r="J196" s="1"/>
      <c r="K196" s="1"/>
      <c r="L196" s="18"/>
    </row>
    <row r="197" spans="2:13">
      <c r="B197" s="1"/>
      <c r="C197" s="1"/>
      <c r="D197" s="1"/>
      <c r="E197" s="1"/>
      <c r="F197" s="1"/>
      <c r="G197" s="1"/>
      <c r="H197" s="1"/>
      <c r="I197" s="1"/>
      <c r="J197" s="1"/>
      <c r="K197" s="1"/>
      <c r="L197" s="18"/>
    </row>
    <row r="198" spans="2:13">
      <c r="B198" s="1"/>
      <c r="C198" s="1"/>
      <c r="D198" s="1"/>
      <c r="E198" s="1"/>
      <c r="F198" s="1"/>
      <c r="G198" s="1"/>
      <c r="H198" s="1"/>
      <c r="I198" s="1"/>
      <c r="J198" s="1"/>
      <c r="K198" s="1"/>
      <c r="L198" s="18"/>
    </row>
    <row r="199" spans="2:13">
      <c r="B199" s="1"/>
      <c r="C199" s="1"/>
      <c r="D199" s="11"/>
      <c r="E199" s="11"/>
      <c r="F199" s="11"/>
      <c r="G199" s="11"/>
      <c r="H199" s="11"/>
      <c r="I199" s="11"/>
      <c r="J199" s="11"/>
      <c r="K199" s="11"/>
      <c r="L199" s="4"/>
      <c r="M199" s="11"/>
    </row>
    <row r="200" spans="2:13">
      <c r="B200" s="1"/>
      <c r="C200" s="1"/>
      <c r="D200" s="1"/>
      <c r="E200" s="1"/>
      <c r="F200" s="1"/>
      <c r="G200" s="1"/>
      <c r="H200" s="1"/>
      <c r="I200" s="1"/>
      <c r="J200" s="1"/>
      <c r="K200" s="1"/>
      <c r="L200" s="18"/>
    </row>
    <row r="201" spans="2:13">
      <c r="B201" s="1"/>
      <c r="C201" s="1"/>
      <c r="D201" s="11"/>
      <c r="E201" s="11"/>
      <c r="F201" s="11"/>
      <c r="G201" s="11"/>
      <c r="H201" s="11"/>
      <c r="I201" s="11"/>
      <c r="J201" s="11"/>
      <c r="K201" s="11"/>
      <c r="L201" s="4"/>
      <c r="M201" s="11"/>
    </row>
    <row r="202" spans="2:13">
      <c r="B202" s="1"/>
      <c r="C202" s="1"/>
      <c r="D202" s="1"/>
      <c r="E202" s="1"/>
      <c r="F202" s="1"/>
      <c r="G202" s="1"/>
      <c r="H202" s="1"/>
      <c r="I202" s="1"/>
      <c r="J202" s="1"/>
      <c r="K202" s="1"/>
      <c r="L202" s="18"/>
    </row>
    <row r="203" spans="2:13">
      <c r="B203" s="1"/>
      <c r="C203" s="1"/>
      <c r="D203" s="11"/>
      <c r="E203" s="11"/>
      <c r="F203" s="11"/>
      <c r="G203" s="11"/>
      <c r="H203" s="11"/>
      <c r="I203" s="11"/>
      <c r="J203" s="11"/>
      <c r="K203" s="11"/>
      <c r="L203" s="4"/>
      <c r="M203" s="11"/>
    </row>
    <row r="204" spans="2:13">
      <c r="B204" s="1"/>
      <c r="C204" s="1"/>
      <c r="D204" s="11"/>
      <c r="E204" s="11"/>
      <c r="F204" s="11"/>
      <c r="G204" s="11"/>
      <c r="H204" s="11"/>
      <c r="I204" s="11"/>
      <c r="J204" s="11"/>
      <c r="K204" s="11"/>
      <c r="L204" s="4"/>
      <c r="M204" s="11"/>
    </row>
    <row r="205" spans="2:13">
      <c r="B205" s="1"/>
      <c r="C205" s="1"/>
      <c r="D205" s="1"/>
      <c r="E205" s="1"/>
      <c r="F205" s="1"/>
      <c r="G205" s="1"/>
      <c r="H205" s="1"/>
      <c r="I205" s="1"/>
      <c r="J205" s="1"/>
      <c r="K205" s="1"/>
      <c r="L205" s="18"/>
    </row>
    <row r="206" spans="2:13">
      <c r="B206" s="1"/>
      <c r="C206" s="1"/>
      <c r="D206" s="11"/>
      <c r="E206" s="11"/>
      <c r="F206" s="11"/>
      <c r="G206" s="11"/>
      <c r="H206" s="11"/>
      <c r="I206" s="11"/>
      <c r="J206" s="11"/>
      <c r="K206" s="11"/>
      <c r="L206" s="4"/>
      <c r="M206" s="11"/>
    </row>
    <row r="207" spans="2:13">
      <c r="B207" s="1"/>
      <c r="C207" s="1"/>
      <c r="D207" s="1"/>
      <c r="E207" s="1"/>
      <c r="F207" s="1"/>
      <c r="G207" s="1"/>
      <c r="H207" s="1"/>
      <c r="I207" s="1"/>
      <c r="J207" s="1"/>
      <c r="K207" s="1"/>
      <c r="L207" s="18"/>
    </row>
    <row r="208" spans="2:13">
      <c r="B208" s="1"/>
      <c r="C208" s="1"/>
      <c r="D208" s="11"/>
      <c r="E208" s="11"/>
      <c r="F208" s="11"/>
      <c r="G208" s="11"/>
      <c r="H208" s="11"/>
      <c r="I208" s="11"/>
      <c r="J208" s="11"/>
      <c r="K208" s="11"/>
      <c r="L208" s="4"/>
      <c r="M208" s="11"/>
    </row>
    <row r="209" spans="2:13">
      <c r="B209" s="1"/>
      <c r="C209" s="1"/>
      <c r="D209" s="1"/>
      <c r="E209" s="1"/>
      <c r="F209" s="1"/>
      <c r="G209" s="1"/>
      <c r="H209" s="1"/>
      <c r="I209" s="1"/>
      <c r="J209" s="1"/>
      <c r="K209" s="1"/>
      <c r="L209" s="18"/>
    </row>
    <row r="210" spans="2:13">
      <c r="B210" s="1"/>
      <c r="C210" s="1"/>
      <c r="D210" s="1"/>
      <c r="E210" s="1"/>
      <c r="F210" s="1"/>
      <c r="G210" s="1"/>
      <c r="H210" s="1"/>
      <c r="I210" s="1"/>
      <c r="J210" s="1"/>
      <c r="K210" s="1"/>
      <c r="L210" s="18"/>
    </row>
    <row r="211" spans="2:13">
      <c r="B211" s="1"/>
      <c r="C211" s="1"/>
      <c r="D211" s="11"/>
      <c r="E211" s="11"/>
      <c r="F211" s="11"/>
      <c r="G211" s="11"/>
      <c r="H211" s="11"/>
      <c r="I211" s="11"/>
      <c r="J211" s="11"/>
      <c r="K211" s="11"/>
      <c r="L211" s="4"/>
      <c r="M211" s="11"/>
    </row>
    <row r="212" spans="2:13">
      <c r="B212" s="1"/>
      <c r="C212" s="1"/>
      <c r="D212" s="1"/>
      <c r="E212" s="1"/>
      <c r="F212" s="1"/>
      <c r="G212" s="1"/>
      <c r="H212" s="1"/>
      <c r="I212" s="1"/>
      <c r="J212" s="1"/>
      <c r="K212" s="1"/>
      <c r="L212" s="18"/>
    </row>
    <row r="213" spans="2:13">
      <c r="B213" s="1"/>
      <c r="C213" s="1"/>
      <c r="D213" s="1"/>
      <c r="E213" s="1"/>
      <c r="F213" s="1"/>
      <c r="G213" s="1"/>
      <c r="H213" s="1"/>
      <c r="I213" s="1"/>
      <c r="J213" s="1"/>
      <c r="K213" s="1"/>
      <c r="L213" s="18"/>
    </row>
    <row r="214" spans="2:13">
      <c r="B214" s="1"/>
      <c r="C214" s="1"/>
      <c r="D214" s="1"/>
      <c r="E214" s="1"/>
      <c r="F214" s="1"/>
      <c r="G214" s="1"/>
      <c r="H214" s="1"/>
      <c r="I214" s="1"/>
      <c r="J214" s="1"/>
      <c r="K214" s="1"/>
      <c r="L214" s="18"/>
    </row>
    <row r="215" spans="2:13">
      <c r="B215" s="1"/>
      <c r="C215" s="1"/>
      <c r="D215" s="11"/>
      <c r="E215" s="11"/>
      <c r="F215" s="11"/>
      <c r="G215" s="11"/>
      <c r="H215" s="11"/>
      <c r="I215" s="11"/>
      <c r="J215" s="11"/>
      <c r="K215" s="11"/>
      <c r="L215" s="4"/>
      <c r="M215" s="11"/>
    </row>
    <row r="216" spans="2:13">
      <c r="B216" s="1"/>
      <c r="C216" s="1"/>
      <c r="D216" s="11"/>
      <c r="E216" s="11"/>
      <c r="F216" s="11"/>
      <c r="G216" s="11"/>
      <c r="H216" s="11"/>
      <c r="I216" s="11"/>
      <c r="J216" s="11"/>
      <c r="K216" s="11"/>
      <c r="L216" s="4"/>
      <c r="M216" s="11"/>
    </row>
    <row r="217" spans="2:13">
      <c r="B217" s="1"/>
      <c r="C217" s="1"/>
      <c r="D217" s="1"/>
      <c r="E217" s="1"/>
      <c r="F217" s="1"/>
      <c r="G217" s="1"/>
      <c r="H217" s="1"/>
      <c r="I217" s="1"/>
      <c r="J217" s="1"/>
      <c r="K217" s="1"/>
      <c r="L217" s="18"/>
    </row>
    <row r="218" spans="2:13">
      <c r="B218" s="1"/>
      <c r="C218" s="1"/>
      <c r="D218" s="11"/>
      <c r="E218" s="11"/>
      <c r="F218" s="11"/>
      <c r="G218" s="11"/>
      <c r="H218" s="11"/>
      <c r="I218" s="11"/>
      <c r="J218" s="11"/>
      <c r="K218" s="11"/>
      <c r="L218" s="4"/>
      <c r="M218" s="11"/>
    </row>
    <row r="219" spans="2:13">
      <c r="B219" s="1"/>
      <c r="C219" s="1"/>
      <c r="D219" s="11"/>
      <c r="E219" s="11"/>
      <c r="F219" s="11"/>
      <c r="G219" s="11"/>
      <c r="H219" s="11"/>
      <c r="I219" s="11"/>
      <c r="J219" s="11"/>
      <c r="K219" s="11"/>
      <c r="L219" s="4"/>
      <c r="M219" s="11"/>
    </row>
    <row r="220" spans="2:13">
      <c r="B220" s="1"/>
      <c r="C220" s="1"/>
      <c r="D220" s="11"/>
      <c r="E220" s="11"/>
      <c r="F220" s="11"/>
      <c r="G220" s="11"/>
      <c r="H220" s="11"/>
      <c r="I220" s="11"/>
      <c r="J220" s="11"/>
      <c r="K220" s="11"/>
      <c r="L220" s="4"/>
      <c r="M220" s="11"/>
    </row>
    <row r="221" spans="2:13">
      <c r="B221" s="1"/>
      <c r="C221" s="1"/>
      <c r="D221" s="11"/>
      <c r="E221" s="11"/>
      <c r="F221" s="11"/>
      <c r="G221" s="11"/>
      <c r="H221" s="11"/>
      <c r="I221" s="11"/>
      <c r="J221" s="11"/>
      <c r="K221" s="11"/>
      <c r="L221" s="4"/>
      <c r="M221" s="11"/>
    </row>
    <row r="222" spans="2:13">
      <c r="B222" s="1"/>
      <c r="C222" s="1"/>
      <c r="D222" s="1"/>
      <c r="E222" s="1"/>
      <c r="F222" s="1"/>
      <c r="G222" s="1"/>
      <c r="H222" s="1"/>
      <c r="I222" s="1"/>
      <c r="J222" s="1"/>
      <c r="K222" s="1"/>
      <c r="L222" s="18"/>
    </row>
    <row r="223" spans="2:13">
      <c r="B223" s="1"/>
      <c r="C223" s="1"/>
      <c r="D223" s="1"/>
      <c r="E223" s="1"/>
      <c r="F223" s="1"/>
      <c r="G223" s="1"/>
      <c r="H223" s="1"/>
      <c r="I223" s="1"/>
      <c r="J223" s="1"/>
      <c r="K223" s="1"/>
      <c r="L223" s="18"/>
    </row>
    <row r="224" spans="2:13">
      <c r="B224" s="1"/>
      <c r="C224" s="1"/>
      <c r="D224" s="1"/>
      <c r="E224" s="1"/>
      <c r="F224" s="1"/>
      <c r="G224" s="1"/>
      <c r="H224" s="1"/>
      <c r="I224" s="1"/>
      <c r="J224" s="1"/>
      <c r="K224" s="1"/>
      <c r="L224" s="18"/>
    </row>
    <row r="225" spans="2:13">
      <c r="B225" s="1"/>
      <c r="C225" s="1"/>
      <c r="D225" s="11"/>
      <c r="E225" s="11"/>
      <c r="F225" s="11"/>
      <c r="G225" s="11"/>
      <c r="H225" s="11"/>
      <c r="I225" s="11"/>
      <c r="J225" s="11"/>
      <c r="K225" s="11"/>
      <c r="L225" s="4"/>
      <c r="M225" s="11"/>
    </row>
    <row r="226" spans="2:13">
      <c r="B226" s="1"/>
      <c r="C226" s="1"/>
      <c r="D226" s="1"/>
      <c r="E226" s="1"/>
      <c r="F226" s="1"/>
      <c r="G226" s="1"/>
      <c r="H226" s="1"/>
      <c r="I226" s="1"/>
      <c r="J226" s="1"/>
      <c r="K226" s="1"/>
      <c r="L226" s="18"/>
    </row>
    <row r="227" spans="2:13">
      <c r="B227" s="1"/>
      <c r="C227" s="1"/>
      <c r="D227" s="1"/>
      <c r="E227" s="1"/>
      <c r="F227" s="1"/>
      <c r="G227" s="1"/>
      <c r="H227" s="1"/>
      <c r="I227" s="1"/>
      <c r="J227" s="1"/>
      <c r="K227" s="1"/>
      <c r="L227" s="18"/>
    </row>
    <row r="228" spans="2:13">
      <c r="B228" s="1"/>
      <c r="C228" s="1"/>
      <c r="D228" s="1"/>
      <c r="E228" s="1"/>
      <c r="F228" s="1"/>
      <c r="G228" s="1"/>
      <c r="H228" s="1"/>
      <c r="I228" s="1"/>
      <c r="J228" s="1"/>
      <c r="K228" s="1"/>
      <c r="L228" s="18"/>
    </row>
    <row r="229" spans="2:13">
      <c r="B229" s="1"/>
      <c r="C229" s="1"/>
      <c r="D229" s="1"/>
      <c r="E229" s="1"/>
      <c r="F229" s="1"/>
      <c r="G229" s="1"/>
      <c r="H229" s="1"/>
      <c r="I229" s="1"/>
      <c r="J229" s="1"/>
      <c r="K229" s="1"/>
      <c r="L229" s="18"/>
    </row>
    <row r="230" spans="2:13">
      <c r="B230" s="1"/>
      <c r="C230" s="1"/>
      <c r="D230" s="11"/>
      <c r="E230" s="11"/>
      <c r="F230" s="11"/>
      <c r="G230" s="11"/>
      <c r="H230" s="11"/>
      <c r="I230" s="11"/>
      <c r="J230" s="11"/>
      <c r="K230" s="11"/>
      <c r="L230" s="4"/>
      <c r="M230" s="11"/>
    </row>
    <row r="231" spans="2:13">
      <c r="B231" s="1"/>
      <c r="C231" s="1"/>
      <c r="D231" s="1"/>
      <c r="E231" s="1"/>
      <c r="F231" s="1"/>
      <c r="G231" s="1"/>
      <c r="H231" s="1"/>
      <c r="I231" s="1"/>
      <c r="J231" s="1"/>
      <c r="K231" s="1"/>
      <c r="L231" s="18"/>
    </row>
    <row r="232" spans="2:13">
      <c r="B232" s="1"/>
      <c r="C232" s="1"/>
      <c r="D232" s="11"/>
      <c r="E232" s="11"/>
      <c r="F232" s="11"/>
      <c r="G232" s="11"/>
      <c r="H232" s="11"/>
      <c r="I232" s="11"/>
      <c r="J232" s="11"/>
      <c r="K232" s="11"/>
      <c r="L232" s="4"/>
      <c r="M232" s="11"/>
    </row>
    <row r="233" spans="2:13">
      <c r="B233" s="1"/>
      <c r="C233" s="1"/>
      <c r="D233" s="11"/>
      <c r="E233" s="11"/>
      <c r="F233" s="11"/>
      <c r="G233" s="11"/>
      <c r="H233" s="11"/>
      <c r="I233" s="11"/>
      <c r="J233" s="11"/>
      <c r="K233" s="11"/>
      <c r="L233" s="4"/>
      <c r="M233" s="11"/>
    </row>
    <row r="234" spans="2:13">
      <c r="B234" s="1"/>
      <c r="C234" s="1"/>
      <c r="D234" s="1"/>
      <c r="E234" s="1"/>
      <c r="F234" s="1"/>
      <c r="G234" s="1"/>
      <c r="H234" s="1"/>
      <c r="I234" s="1"/>
      <c r="J234" s="1"/>
      <c r="K234" s="1"/>
      <c r="L234" s="18"/>
    </row>
    <row r="235" spans="2:13">
      <c r="B235" s="1"/>
      <c r="C235" s="1"/>
      <c r="D235" s="11"/>
      <c r="E235" s="11"/>
      <c r="F235" s="11"/>
      <c r="G235" s="11"/>
      <c r="H235" s="11"/>
      <c r="I235" s="11"/>
      <c r="J235" s="11"/>
      <c r="K235" s="11"/>
      <c r="L235" s="4"/>
      <c r="M235" s="11"/>
    </row>
    <row r="236" spans="2:13">
      <c r="B236" s="1"/>
      <c r="C236" s="1"/>
      <c r="D236" s="11"/>
      <c r="E236" s="11"/>
      <c r="F236" s="11"/>
      <c r="G236" s="11"/>
      <c r="H236" s="11"/>
      <c r="I236" s="11"/>
      <c r="J236" s="11"/>
      <c r="K236" s="11"/>
      <c r="L236" s="4"/>
      <c r="M236" s="11"/>
    </row>
    <row r="237" spans="2:13">
      <c r="B237" s="1"/>
      <c r="C237" s="1"/>
      <c r="D237" s="11"/>
      <c r="E237" s="11"/>
      <c r="F237" s="11"/>
      <c r="G237" s="11"/>
      <c r="H237" s="11"/>
      <c r="I237" s="11"/>
      <c r="J237" s="11"/>
      <c r="K237" s="11"/>
      <c r="L237" s="4"/>
      <c r="M237" s="11"/>
    </row>
    <row r="238" spans="2:13">
      <c r="B238" s="1"/>
      <c r="C238" s="1"/>
      <c r="D238" s="11"/>
      <c r="E238" s="11"/>
      <c r="F238" s="11"/>
      <c r="G238" s="11"/>
      <c r="H238" s="11"/>
      <c r="I238" s="11"/>
      <c r="J238" s="11"/>
      <c r="K238" s="11"/>
      <c r="L238" s="4"/>
      <c r="M238" s="11"/>
    </row>
    <row r="239" spans="2:13">
      <c r="B239" s="1"/>
      <c r="C239" s="1"/>
      <c r="D239" s="1"/>
      <c r="E239" s="1"/>
      <c r="F239" s="1"/>
      <c r="G239" s="1"/>
      <c r="H239" s="1"/>
      <c r="I239" s="1"/>
      <c r="J239" s="1"/>
      <c r="K239" s="1"/>
      <c r="L239" s="18"/>
    </row>
    <row r="240" spans="2:13">
      <c r="B240" s="1"/>
      <c r="C240" s="1"/>
      <c r="D240" s="11"/>
      <c r="E240" s="11"/>
      <c r="F240" s="11"/>
      <c r="G240" s="11"/>
      <c r="H240" s="11"/>
      <c r="I240" s="11"/>
      <c r="J240" s="11"/>
      <c r="K240" s="11"/>
      <c r="L240" s="4"/>
      <c r="M240" s="11"/>
    </row>
    <row r="241" spans="2:13">
      <c r="B241" s="1"/>
      <c r="C241" s="1"/>
      <c r="D241" s="11"/>
      <c r="E241" s="11"/>
      <c r="F241" s="11"/>
      <c r="G241" s="11"/>
      <c r="H241" s="11"/>
      <c r="I241" s="11"/>
      <c r="J241" s="11"/>
      <c r="K241" s="11"/>
      <c r="L241" s="4"/>
      <c r="M241" s="11"/>
    </row>
    <row r="242" spans="2:13">
      <c r="B242" s="1"/>
      <c r="C242" s="1"/>
      <c r="D242" s="11"/>
      <c r="E242" s="11"/>
      <c r="F242" s="11"/>
      <c r="G242" s="11"/>
      <c r="H242" s="11"/>
      <c r="I242" s="11"/>
      <c r="J242" s="11"/>
      <c r="K242" s="11"/>
      <c r="L242" s="4"/>
      <c r="M242" s="11"/>
    </row>
    <row r="243" spans="2:13">
      <c r="B243" s="1"/>
      <c r="C243" s="1"/>
      <c r="D243" s="11"/>
      <c r="E243" s="11"/>
      <c r="F243" s="11"/>
      <c r="G243" s="11"/>
      <c r="H243" s="11"/>
      <c r="I243" s="11"/>
      <c r="J243" s="11"/>
      <c r="K243" s="11"/>
      <c r="L243" s="4"/>
      <c r="M243" s="11"/>
    </row>
    <row r="244" spans="2:13">
      <c r="B244" s="1"/>
      <c r="C244" s="1"/>
      <c r="D244" s="1"/>
      <c r="E244" s="1"/>
      <c r="F244" s="1"/>
      <c r="G244" s="1"/>
      <c r="H244" s="1"/>
      <c r="I244" s="1"/>
      <c r="J244" s="1"/>
      <c r="K244" s="1"/>
      <c r="L244" s="18"/>
    </row>
    <row r="245" spans="2:13">
      <c r="B245" s="1"/>
      <c r="C245" s="1"/>
      <c r="D245" s="11"/>
      <c r="E245" s="11"/>
      <c r="F245" s="11"/>
      <c r="G245" s="11"/>
      <c r="H245" s="11"/>
      <c r="I245" s="11"/>
      <c r="J245" s="11"/>
      <c r="K245" s="11"/>
      <c r="L245" s="4"/>
      <c r="M245" s="11"/>
    </row>
    <row r="246" spans="2:13">
      <c r="B246" s="1"/>
      <c r="C246" s="1"/>
      <c r="D246" s="11"/>
      <c r="E246" s="11"/>
      <c r="F246" s="11"/>
      <c r="G246" s="11"/>
      <c r="H246" s="11"/>
      <c r="I246" s="11"/>
      <c r="J246" s="11"/>
      <c r="K246" s="11"/>
      <c r="L246" s="4"/>
      <c r="M246" s="11"/>
    </row>
    <row r="247" spans="2:13">
      <c r="B247" s="1"/>
      <c r="C247" s="1"/>
      <c r="D247" s="1"/>
      <c r="E247" s="1"/>
      <c r="F247" s="1"/>
      <c r="G247" s="1"/>
      <c r="H247" s="1"/>
      <c r="I247" s="1"/>
      <c r="J247" s="1"/>
      <c r="K247" s="1"/>
      <c r="L247" s="18"/>
    </row>
    <row r="248" spans="2:13">
      <c r="B248" s="1"/>
      <c r="C248" s="1"/>
      <c r="D248" s="11"/>
      <c r="E248" s="11"/>
      <c r="F248" s="11"/>
      <c r="G248" s="11"/>
      <c r="H248" s="11"/>
      <c r="I248" s="11"/>
      <c r="J248" s="11"/>
      <c r="K248" s="11"/>
      <c r="L248" s="4"/>
      <c r="M248" s="11"/>
    </row>
    <row r="249" spans="2:13">
      <c r="B249" s="1"/>
      <c r="C249" s="1"/>
      <c r="D249" s="1"/>
      <c r="E249" s="1"/>
      <c r="F249" s="1"/>
      <c r="G249" s="1"/>
      <c r="H249" s="1"/>
      <c r="I249" s="1"/>
      <c r="J249" s="1"/>
      <c r="K249" s="1"/>
      <c r="L249" s="18"/>
    </row>
    <row r="250" spans="2:13">
      <c r="B250" s="1"/>
      <c r="C250" s="1"/>
      <c r="D250" s="11"/>
      <c r="E250" s="11"/>
      <c r="F250" s="11"/>
      <c r="G250" s="11"/>
      <c r="H250" s="11"/>
      <c r="I250" s="11"/>
      <c r="J250" s="11"/>
      <c r="K250" s="11"/>
      <c r="L250" s="4"/>
      <c r="M250" s="11"/>
    </row>
    <row r="251" spans="2:13">
      <c r="B251" s="1"/>
      <c r="C251" s="1"/>
      <c r="D251" s="1"/>
      <c r="E251" s="1"/>
      <c r="F251" s="1"/>
      <c r="G251" s="1"/>
      <c r="H251" s="1"/>
      <c r="I251" s="1"/>
      <c r="J251" s="1"/>
      <c r="K251" s="1"/>
      <c r="L251" s="18"/>
    </row>
    <row r="252" spans="2:13">
      <c r="B252" s="1"/>
      <c r="C252" s="1"/>
      <c r="D252" s="1"/>
      <c r="E252" s="1"/>
      <c r="F252" s="1"/>
      <c r="G252" s="1"/>
      <c r="H252" s="1"/>
      <c r="I252" s="1"/>
      <c r="J252" s="1"/>
      <c r="K252" s="1"/>
      <c r="L252" s="18"/>
    </row>
    <row r="253" spans="2:13">
      <c r="B253" s="1"/>
      <c r="C253" s="1"/>
      <c r="D253" s="1"/>
      <c r="E253" s="1"/>
      <c r="F253" s="1"/>
      <c r="G253" s="1"/>
      <c r="H253" s="1"/>
      <c r="I253" s="1"/>
      <c r="J253" s="1"/>
      <c r="K253" s="1"/>
      <c r="L253" s="18"/>
    </row>
    <row r="254" spans="2:13">
      <c r="B254" s="1"/>
      <c r="C254" s="1"/>
      <c r="D254" s="11"/>
      <c r="E254" s="11"/>
      <c r="F254" s="11"/>
      <c r="G254" s="11"/>
      <c r="H254" s="11"/>
      <c r="I254" s="11"/>
      <c r="J254" s="11"/>
      <c r="K254" s="11"/>
      <c r="L254" s="4"/>
      <c r="M254" s="11"/>
    </row>
    <row r="255" spans="2:13">
      <c r="B255" s="1"/>
      <c r="C255" s="1"/>
      <c r="D255" s="1"/>
      <c r="E255" s="1"/>
      <c r="F255" s="1"/>
      <c r="G255" s="1"/>
      <c r="H255" s="1"/>
      <c r="I255" s="1"/>
      <c r="J255" s="1"/>
      <c r="K255" s="1"/>
      <c r="L255" s="18"/>
    </row>
    <row r="256" spans="2:13">
      <c r="B256" s="1"/>
      <c r="C256" s="1"/>
      <c r="D256" s="11"/>
      <c r="E256" s="11"/>
      <c r="F256" s="11"/>
      <c r="G256" s="11"/>
      <c r="H256" s="11"/>
      <c r="I256" s="11"/>
      <c r="J256" s="11"/>
      <c r="K256" s="11"/>
      <c r="L256" s="4"/>
      <c r="M256" s="11"/>
    </row>
    <row r="257" spans="2:13">
      <c r="B257" s="1"/>
      <c r="C257" s="1"/>
      <c r="D257" s="11"/>
      <c r="E257" s="11"/>
      <c r="F257" s="11"/>
      <c r="G257" s="11"/>
      <c r="H257" s="11"/>
      <c r="I257" s="11"/>
      <c r="J257" s="11"/>
      <c r="K257" s="11"/>
      <c r="L257" s="4"/>
      <c r="M257" s="11"/>
    </row>
    <row r="258" spans="2:13">
      <c r="B258" s="1"/>
      <c r="C258" s="1"/>
      <c r="D258" s="11"/>
      <c r="E258" s="11"/>
      <c r="F258" s="11"/>
      <c r="G258" s="11"/>
      <c r="H258" s="11"/>
      <c r="I258" s="11"/>
      <c r="J258" s="11"/>
      <c r="K258" s="11"/>
      <c r="L258" s="4"/>
      <c r="M258" s="11"/>
    </row>
    <row r="259" spans="2:13">
      <c r="B259" s="1"/>
      <c r="C259" s="1"/>
      <c r="D259" s="1"/>
      <c r="E259" s="1"/>
      <c r="F259" s="1"/>
      <c r="G259" s="1"/>
      <c r="H259" s="1"/>
      <c r="I259" s="1"/>
      <c r="J259" s="1"/>
      <c r="K259" s="1"/>
      <c r="L259" s="18"/>
    </row>
    <row r="260" spans="2:13">
      <c r="B260" s="1"/>
      <c r="C260" s="1"/>
      <c r="D260" s="1"/>
      <c r="E260" s="1"/>
      <c r="F260" s="1"/>
      <c r="G260" s="1"/>
      <c r="H260" s="1"/>
      <c r="I260" s="1"/>
      <c r="J260" s="1"/>
      <c r="K260" s="1"/>
      <c r="L260" s="18"/>
    </row>
    <row r="261" spans="2:13">
      <c r="B261" s="1"/>
      <c r="C261" s="1"/>
      <c r="D261" s="11"/>
      <c r="E261" s="11"/>
      <c r="F261" s="11"/>
      <c r="G261" s="11"/>
      <c r="H261" s="11"/>
      <c r="I261" s="11"/>
      <c r="J261" s="11"/>
      <c r="K261" s="11"/>
      <c r="L261" s="4"/>
      <c r="M261" s="11"/>
    </row>
    <row r="262" spans="2:13">
      <c r="B262" s="1"/>
      <c r="C262" s="1"/>
      <c r="D262" s="1"/>
      <c r="E262" s="1"/>
      <c r="F262" s="1"/>
      <c r="G262" s="1"/>
      <c r="H262" s="1"/>
      <c r="I262" s="1"/>
      <c r="J262" s="1"/>
      <c r="K262" s="1"/>
      <c r="L262" s="18"/>
    </row>
    <row r="263" spans="2:13">
      <c r="B263" s="1"/>
      <c r="C263" s="1"/>
      <c r="D263" s="1"/>
      <c r="E263" s="1"/>
      <c r="F263" s="1"/>
      <c r="G263" s="1"/>
      <c r="H263" s="1"/>
      <c r="I263" s="1"/>
      <c r="J263" s="1"/>
      <c r="K263" s="1"/>
      <c r="L263" s="18"/>
    </row>
    <row r="264" spans="2:13">
      <c r="B264" s="1"/>
      <c r="C264" s="1"/>
      <c r="D264" s="1"/>
      <c r="E264" s="1"/>
      <c r="F264" s="1"/>
      <c r="G264" s="1"/>
      <c r="H264" s="1"/>
      <c r="I264" s="1"/>
      <c r="J264" s="1"/>
      <c r="K264" s="1"/>
      <c r="L264" s="18"/>
    </row>
    <row r="265" spans="2:13">
      <c r="B265" s="1"/>
      <c r="C265" s="1"/>
      <c r="D265" s="1"/>
      <c r="E265" s="1"/>
      <c r="F265" s="1"/>
      <c r="G265" s="1"/>
      <c r="H265" s="1"/>
      <c r="I265" s="1"/>
      <c r="J265" s="1"/>
      <c r="K265" s="1"/>
      <c r="L265" s="18"/>
    </row>
    <row r="266" spans="2:13">
      <c r="B266" s="1"/>
      <c r="C266" s="1"/>
      <c r="D266" s="1"/>
      <c r="E266" s="1"/>
      <c r="F266" s="1"/>
      <c r="G266" s="1"/>
      <c r="H266" s="1"/>
      <c r="I266" s="1"/>
      <c r="J266" s="1"/>
      <c r="K266" s="1"/>
      <c r="L266" s="18"/>
    </row>
    <row r="267" spans="2:13">
      <c r="B267" s="1"/>
      <c r="C267" s="1"/>
      <c r="D267" s="1"/>
      <c r="E267" s="1"/>
      <c r="F267" s="1"/>
      <c r="G267" s="1"/>
      <c r="H267" s="1"/>
      <c r="I267" s="1"/>
      <c r="J267" s="1"/>
      <c r="K267" s="1"/>
      <c r="L267" s="18"/>
    </row>
    <row r="268" spans="2:13">
      <c r="B268" s="1"/>
      <c r="C268" s="1"/>
      <c r="D268" s="11"/>
      <c r="E268" s="11"/>
      <c r="F268" s="11"/>
      <c r="G268" s="11"/>
      <c r="H268" s="11"/>
      <c r="I268" s="11"/>
      <c r="J268" s="11"/>
      <c r="K268" s="11"/>
      <c r="L268" s="4"/>
      <c r="M268" s="11"/>
    </row>
    <row r="269" spans="2:13">
      <c r="B269" s="1"/>
      <c r="C269" s="1"/>
      <c r="D269" s="1"/>
      <c r="E269" s="1"/>
      <c r="F269" s="1"/>
      <c r="G269" s="1"/>
      <c r="H269" s="1"/>
      <c r="I269" s="1"/>
      <c r="J269" s="1"/>
      <c r="K269" s="1"/>
      <c r="L269" s="18"/>
      <c r="M269" s="21"/>
    </row>
    <row r="270" spans="2:13">
      <c r="B270" s="1"/>
      <c r="C270" s="1"/>
      <c r="D270" s="11"/>
      <c r="E270" s="11"/>
      <c r="F270" s="11"/>
      <c r="G270" s="11"/>
      <c r="H270" s="11"/>
      <c r="I270" s="11"/>
      <c r="J270" s="11"/>
      <c r="K270" s="11"/>
      <c r="L270" s="4"/>
      <c r="M270" s="11"/>
    </row>
    <row r="271" spans="2:13">
      <c r="B271" s="1"/>
      <c r="C271" s="1"/>
      <c r="D271" s="11"/>
      <c r="E271" s="11"/>
      <c r="F271" s="11"/>
      <c r="G271" s="11"/>
      <c r="H271" s="11"/>
      <c r="I271" s="11"/>
      <c r="J271" s="11"/>
      <c r="K271" s="11"/>
      <c r="L271" s="4"/>
      <c r="M271" s="11"/>
    </row>
    <row r="272" spans="2:13">
      <c r="B272" s="1"/>
      <c r="C272" s="1"/>
      <c r="D272" s="1"/>
      <c r="E272" s="1"/>
      <c r="F272" s="1"/>
      <c r="G272" s="1"/>
      <c r="H272" s="1"/>
      <c r="I272" s="1"/>
      <c r="J272" s="1"/>
      <c r="K272" s="1"/>
      <c r="L272" s="18"/>
    </row>
    <row r="273" spans="2:13">
      <c r="B273" s="1"/>
      <c r="C273" s="1"/>
      <c r="D273" s="1"/>
      <c r="E273" s="1"/>
      <c r="F273" s="1"/>
      <c r="G273" s="1"/>
      <c r="H273" s="1"/>
      <c r="I273" s="1"/>
      <c r="J273" s="1"/>
      <c r="K273" s="1"/>
      <c r="L273" s="18"/>
    </row>
    <row r="274" spans="2:13">
      <c r="B274" s="1"/>
      <c r="C274" s="1"/>
      <c r="D274" s="1"/>
      <c r="E274" s="1"/>
      <c r="F274" s="1"/>
      <c r="G274" s="1"/>
      <c r="H274" s="1"/>
      <c r="I274" s="1"/>
      <c r="J274" s="1"/>
      <c r="K274" s="1"/>
      <c r="L274" s="18"/>
    </row>
    <row r="275" spans="2:13">
      <c r="B275" s="1"/>
      <c r="C275" s="1"/>
      <c r="D275" s="1"/>
      <c r="E275" s="1"/>
      <c r="F275" s="1"/>
      <c r="G275" s="1"/>
      <c r="H275" s="1"/>
      <c r="I275" s="1"/>
      <c r="J275" s="1"/>
      <c r="K275" s="1"/>
      <c r="L275" s="18"/>
    </row>
    <row r="276" spans="2:13">
      <c r="B276" s="1"/>
      <c r="C276" s="1"/>
      <c r="D276" s="11"/>
      <c r="E276" s="11"/>
      <c r="F276" s="11"/>
      <c r="G276" s="11"/>
      <c r="H276" s="11"/>
      <c r="I276" s="11"/>
      <c r="J276" s="11"/>
      <c r="K276" s="11"/>
      <c r="L276" s="4"/>
      <c r="M276" s="11"/>
    </row>
    <row r="277" spans="2:13">
      <c r="B277" s="1"/>
      <c r="C277" s="1"/>
      <c r="D277" s="11"/>
      <c r="E277" s="11"/>
      <c r="F277" s="11"/>
      <c r="G277" s="11"/>
      <c r="H277" s="11"/>
      <c r="I277" s="11"/>
      <c r="J277" s="11"/>
      <c r="K277" s="11"/>
      <c r="L277" s="4"/>
      <c r="M277" s="11"/>
    </row>
    <row r="278" spans="2:13">
      <c r="B278" s="1"/>
      <c r="C278" s="1"/>
      <c r="D278" s="11"/>
      <c r="E278" s="11"/>
      <c r="F278" s="11"/>
      <c r="G278" s="11"/>
      <c r="H278" s="11"/>
      <c r="I278" s="11"/>
      <c r="J278" s="11"/>
      <c r="K278" s="11"/>
      <c r="L278" s="4"/>
      <c r="M278" s="11"/>
    </row>
    <row r="279" spans="2:13">
      <c r="B279" s="1"/>
      <c r="C279" s="1"/>
      <c r="D279" s="1"/>
      <c r="E279" s="1"/>
      <c r="F279" s="1"/>
      <c r="G279" s="1"/>
      <c r="H279" s="1"/>
      <c r="I279" s="1"/>
      <c r="J279" s="1"/>
      <c r="K279" s="1"/>
      <c r="L279" s="18"/>
    </row>
    <row r="280" spans="2:13">
      <c r="B280" s="1"/>
      <c r="C280" s="1"/>
      <c r="D280" s="11"/>
      <c r="E280" s="11"/>
      <c r="F280" s="11"/>
      <c r="G280" s="11"/>
      <c r="H280" s="11"/>
      <c r="I280" s="11"/>
      <c r="J280" s="11"/>
      <c r="K280" s="11"/>
      <c r="L280" s="4"/>
      <c r="M280" s="11"/>
    </row>
    <row r="281" spans="2:13">
      <c r="B281" s="1"/>
      <c r="C281" s="1"/>
      <c r="D281" s="1"/>
      <c r="E281" s="1"/>
      <c r="F281" s="1"/>
      <c r="G281" s="1"/>
      <c r="H281" s="1"/>
      <c r="I281" s="1"/>
      <c r="J281" s="1"/>
      <c r="K281" s="1"/>
      <c r="L281" s="18"/>
    </row>
    <row r="282" spans="2:13">
      <c r="B282" s="1"/>
      <c r="C282" s="1"/>
      <c r="D282" s="11"/>
      <c r="E282" s="11"/>
      <c r="F282" s="11"/>
      <c r="G282" s="11"/>
      <c r="H282" s="11"/>
      <c r="I282" s="11"/>
      <c r="J282" s="11"/>
      <c r="K282" s="11"/>
      <c r="L282" s="4"/>
      <c r="M282" s="11"/>
    </row>
    <row r="283" spans="2:13">
      <c r="B283" s="1"/>
      <c r="C283" s="1"/>
      <c r="D283" s="11"/>
      <c r="E283" s="11"/>
      <c r="F283" s="11"/>
      <c r="G283" s="11"/>
      <c r="H283" s="11"/>
      <c r="I283" s="11"/>
      <c r="J283" s="11"/>
      <c r="K283" s="11"/>
      <c r="L283" s="4"/>
      <c r="M283" s="11"/>
    </row>
    <row r="284" spans="2:13">
      <c r="B284" s="1"/>
      <c r="C284" s="1"/>
      <c r="D284" s="11"/>
      <c r="E284" s="11"/>
      <c r="F284" s="11"/>
      <c r="G284" s="11"/>
      <c r="H284" s="11"/>
      <c r="I284" s="11"/>
      <c r="J284" s="11"/>
      <c r="K284" s="11"/>
      <c r="L284" s="4"/>
      <c r="M284" s="11"/>
    </row>
    <row r="285" spans="2:13">
      <c r="B285" s="1"/>
      <c r="C285" s="1"/>
      <c r="D285" s="11"/>
      <c r="E285" s="11"/>
      <c r="F285" s="11"/>
      <c r="G285" s="11"/>
      <c r="H285" s="11"/>
      <c r="I285" s="11"/>
      <c r="J285" s="11"/>
      <c r="K285" s="11"/>
      <c r="L285" s="4"/>
      <c r="M285" s="11"/>
    </row>
    <row r="286" spans="2:13">
      <c r="B286" s="1"/>
      <c r="C286" s="1"/>
      <c r="D286" s="11"/>
      <c r="E286" s="11"/>
      <c r="F286" s="11"/>
      <c r="G286" s="11"/>
      <c r="H286" s="11"/>
      <c r="I286" s="11"/>
      <c r="J286" s="11"/>
      <c r="K286" s="11"/>
      <c r="L286" s="4"/>
      <c r="M286" s="11"/>
    </row>
    <row r="287" spans="2:13">
      <c r="B287" s="1"/>
      <c r="C287" s="1"/>
      <c r="D287" s="1"/>
      <c r="E287" s="1"/>
      <c r="F287" s="1"/>
      <c r="G287" s="1"/>
      <c r="H287" s="1"/>
      <c r="I287" s="1"/>
      <c r="J287" s="1"/>
      <c r="K287" s="1"/>
      <c r="L287" s="18"/>
    </row>
    <row r="288" spans="2:13">
      <c r="B288" s="1"/>
      <c r="C288" s="1"/>
      <c r="D288" s="11"/>
      <c r="E288" s="11"/>
      <c r="F288" s="11"/>
      <c r="G288" s="11"/>
      <c r="H288" s="11"/>
      <c r="I288" s="11"/>
      <c r="J288" s="11"/>
      <c r="K288" s="11"/>
      <c r="L288" s="4"/>
      <c r="M288" s="11"/>
    </row>
    <row r="289" spans="2:13">
      <c r="B289" s="1"/>
      <c r="C289" s="1"/>
      <c r="D289" s="11"/>
      <c r="E289" s="11"/>
      <c r="F289" s="11"/>
      <c r="G289" s="11"/>
      <c r="H289" s="11"/>
      <c r="I289" s="11"/>
      <c r="J289" s="11"/>
      <c r="K289" s="11"/>
      <c r="L289" s="4"/>
      <c r="M289" s="11"/>
    </row>
    <row r="290" spans="2:13">
      <c r="B290" s="1"/>
      <c r="C290" s="1"/>
      <c r="D290" s="11"/>
      <c r="E290" s="11"/>
      <c r="F290" s="11"/>
      <c r="G290" s="11"/>
      <c r="H290" s="11"/>
      <c r="I290" s="11"/>
      <c r="J290" s="11"/>
      <c r="K290" s="11"/>
      <c r="L290" s="4"/>
      <c r="M290" s="11"/>
    </row>
    <row r="291" spans="2:13">
      <c r="B291" s="1"/>
      <c r="C291" s="1"/>
      <c r="D291" s="11"/>
      <c r="E291" s="11"/>
      <c r="F291" s="11"/>
      <c r="G291" s="11"/>
      <c r="H291" s="11"/>
      <c r="I291" s="11"/>
      <c r="J291" s="11"/>
      <c r="K291" s="11"/>
      <c r="L291" s="4"/>
      <c r="M291" s="11"/>
    </row>
    <row r="292" spans="2:13">
      <c r="B292" s="1"/>
      <c r="C292" s="1"/>
      <c r="D292" s="1"/>
      <c r="E292" s="1"/>
      <c r="F292" s="1"/>
      <c r="G292" s="1"/>
      <c r="H292" s="1"/>
      <c r="I292" s="1"/>
      <c r="J292" s="1"/>
      <c r="K292" s="1"/>
      <c r="L292" s="18"/>
    </row>
    <row r="293" spans="2:13">
      <c r="B293" s="1"/>
      <c r="C293" s="1"/>
      <c r="D293" s="1"/>
      <c r="E293" s="11"/>
      <c r="F293" s="11"/>
      <c r="G293" s="11"/>
      <c r="H293" s="11"/>
      <c r="I293" s="11"/>
      <c r="J293" s="11"/>
      <c r="K293" s="11"/>
      <c r="L293" s="18"/>
    </row>
    <row r="294" spans="2:13">
      <c r="B294" s="1"/>
      <c r="C294" s="1"/>
      <c r="D294" s="11"/>
      <c r="E294" s="11"/>
      <c r="F294" s="11"/>
      <c r="G294" s="11"/>
      <c r="H294" s="11"/>
      <c r="I294" s="11"/>
      <c r="J294" s="11"/>
      <c r="K294" s="11"/>
    </row>
  </sheetData>
  <sortState ref="A2:I504">
    <sortCondition ref="C2:C504"/>
  </sortState>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sheetPr>
    <tabColor theme="9" tint="0.39997558519241921"/>
  </sheetPr>
  <dimension ref="A1:O3"/>
  <sheetViews>
    <sheetView workbookViewId="0">
      <selection activeCell="D14" sqref="D14"/>
    </sheetView>
  </sheetViews>
  <sheetFormatPr baseColWidth="10" defaultRowHeight="12.75"/>
  <sheetData>
    <row r="1" spans="1:15">
      <c r="B1" t="s">
        <v>66</v>
      </c>
      <c r="C1" s="24" t="s">
        <v>516</v>
      </c>
      <c r="D1" s="1" t="s">
        <v>524</v>
      </c>
      <c r="E1" s="1" t="s">
        <v>5</v>
      </c>
      <c r="F1" s="1" t="s">
        <v>6</v>
      </c>
      <c r="G1" s="1" t="s">
        <v>10</v>
      </c>
      <c r="H1" s="1" t="s">
        <v>11</v>
      </c>
      <c r="I1" s="1" t="s">
        <v>7</v>
      </c>
      <c r="J1" s="1" t="s">
        <v>8</v>
      </c>
      <c r="K1" s="1" t="s">
        <v>20</v>
      </c>
      <c r="L1" s="1" t="s">
        <v>526</v>
      </c>
      <c r="M1" s="1" t="s">
        <v>18</v>
      </c>
      <c r="N1" s="1" t="s">
        <v>531</v>
      </c>
      <c r="O1" s="1" t="s">
        <v>532</v>
      </c>
    </row>
    <row r="2" spans="1:15">
      <c r="A2" s="19" t="str">
        <f>B2&amp;","&amp;C2&amp;","&amp;D2&amp;","&amp;E2&amp;","&amp;F2&amp;","&amp;G2&amp;","&amp;H2&amp;","&amp;I2&amp;","&amp;J2&amp;","&amp;K2&amp;","&amp;L2&amp;","&amp;M2&amp;","&amp;N2&amp;","&amp;O2&amp;","&amp;P2&amp;","&amp;Q2&amp;","&amp;R2&amp;","&amp;S2&amp;","&amp;V2&amp;","&amp;W2&amp;","&amp;X2&amp;","&amp;Y2&amp;","&amp;Z2&amp;","&amp;AB2&amp;","&amp;AD2&amp;","&amp;AP2&amp;","&amp;AR2&amp;","&amp;AS2&amp;","&amp;AU2&amp;","&amp;AV2&amp;","&amp;AW2&amp;","&amp;AZ2&amp;","&amp;BB2&amp;","&amp;BC2&amp;","&amp;BD2&amp;","&amp;BE2&amp;""&amp;BF2&amp;","&amp;BG2&amp;","&amp;CH2&amp;","&amp;CJ2&amp;","&amp;CK2&amp;","&amp;CL2&amp;","&amp;CM2&amp;","&amp;CN2&amp;","&amp;T2&amp;","&amp;U2&amp;","&amp;AA2&amp;","&amp;AC2&amp;","&amp;AE2&amp;","&amp;AF2&amp;","&amp;AG2&amp;","&amp;AH2&amp;","&amp;AI2&amp;","&amp;AJ2&amp;","&amp;AK2&amp;","&amp;AL2&amp;","&amp;AM2&amp;","&amp;AN2&amp;","&amp;AO2&amp;","&amp;AQ2&amp;","&amp;AX2&amp;","&amp;AY2&amp;","&amp;BA2&amp;","&amp;BH2&amp;","&amp;BI2&amp;","&amp;BJ2&amp;","&amp;BK2&amp;","&amp;BL2&amp;","&amp;BM2&amp;","&amp;BN2&amp;","&amp;BO2&amp;","&amp;BP2&amp;","&amp;BQ2&amp;","&amp;BR2&amp;","&amp;BS2&amp;","&amp;BT2&amp;","&amp;BU2&amp;","&amp;BK2&amp;","&amp;BV2&amp;","&amp;BW2&amp;","&amp;BX2&amp;","&amp;BY2&amp;","&amp;BZ2&amp;","&amp;CA2&amp;","&amp;CB2&amp;","&amp;CC2&amp;","&amp;CD2&amp;","&amp;CE2&amp;","&amp;CF2&amp;","&amp;CH2&amp;","&amp;CI2&amp;","&amp;CT2</f>
        <v>PCF_CODE,RIB_TYPE,RIB_BQ_NOM,RIB_AGENCE,RIB_GUICHE,RIB_COMPTE,RIB_CLE,RIB_IBAN,,RIB_BQ_ADR,RIB_ASWIFT,RIB_TEXTE,RIB_CB_DTF,RIB_CB_TYP,,,,,,,,,,,,,,,,,,,,,,,,,,,,,,,,,,,,,,,,,,,,,,,,,,,,,,,,,,,,,,,,,,,,,,,,,,,,,</v>
      </c>
      <c r="B2" s="19" t="s">
        <v>322</v>
      </c>
      <c r="C2" s="24" t="s">
        <v>517</v>
      </c>
      <c r="D2" s="1" t="s">
        <v>523</v>
      </c>
      <c r="E2" s="1" t="s">
        <v>519</v>
      </c>
      <c r="F2" s="1" t="s">
        <v>520</v>
      </c>
      <c r="G2" s="1" t="s">
        <v>521</v>
      </c>
      <c r="H2" s="1" t="s">
        <v>522</v>
      </c>
      <c r="I2" s="1" t="s">
        <v>518</v>
      </c>
      <c r="J2" s="1"/>
      <c r="K2" s="1" t="s">
        <v>525</v>
      </c>
      <c r="L2" s="1" t="s">
        <v>527</v>
      </c>
      <c r="M2" s="1" t="s">
        <v>528</v>
      </c>
      <c r="N2" s="1" t="s">
        <v>529</v>
      </c>
      <c r="O2" s="1" t="s">
        <v>530</v>
      </c>
    </row>
    <row r="3" spans="1:15">
      <c r="A3" s="19" t="str">
        <f>B3&amp;","&amp;C3&amp;","&amp;D3&amp;","&amp;E3&amp;","&amp;F3&amp;","&amp;G3&amp;","&amp;H3&amp;","&amp;I3&amp;","&amp;J3&amp;","&amp;K3&amp;","&amp;L3&amp;","&amp;M3&amp;","&amp;N3&amp;","&amp;O3&amp;","&amp;P3&amp;","&amp;Q3&amp;","&amp;R3&amp;","&amp;S3&amp;","&amp;V3&amp;","&amp;W3&amp;","&amp;X3&amp;","&amp;Y3&amp;","&amp;Z3&amp;","&amp;AB3&amp;","&amp;AD3&amp;","&amp;AP3&amp;","&amp;AR3&amp;","&amp;AS3&amp;","&amp;AU3&amp;","&amp;AV3&amp;","&amp;AW3&amp;","&amp;AZ3&amp;","&amp;BB3&amp;","&amp;BC3&amp;","&amp;BD3&amp;","&amp;BE3&amp;""&amp;BF3&amp;","&amp;BG3&amp;","&amp;CH3&amp;","&amp;CJ3&amp;","&amp;CK3&amp;","&amp;CL3&amp;","&amp;CM3&amp;","&amp;CN3&amp;","&amp;T3&amp;","&amp;U3&amp;","&amp;AA3&amp;","&amp;AC3&amp;","&amp;AE3&amp;","&amp;AF3&amp;","&amp;AG3&amp;","&amp;AH3&amp;","&amp;AI3&amp;","&amp;AJ3&amp;","&amp;AK3&amp;","&amp;AL3&amp;","&amp;AM3&amp;","&amp;AN3&amp;","&amp;AO3&amp;","&amp;AQ3&amp;","&amp;AX3&amp;","&amp;AY3&amp;","&amp;BA3&amp;","&amp;BH3&amp;","&amp;BI3&amp;","&amp;BJ3&amp;","&amp;BK3&amp;","&amp;BL3&amp;","&amp;BM3&amp;","&amp;BN3&amp;","&amp;BO3&amp;","&amp;BP3&amp;","&amp;BQ3&amp;","&amp;BR3&amp;","&amp;BS3&amp;","&amp;BT3&amp;","&amp;BU3&amp;","&amp;BK3&amp;","&amp;BV3&amp;","&amp;BW3&amp;","&amp;BX3&amp;","&amp;BY3&amp;","&amp;BZ3&amp;","&amp;CA3&amp;","&amp;CB3&amp;","&amp;CC3&amp;","&amp;CD3&amp;","&amp;CE3&amp;","&amp;CF3&amp;","&amp;CH3&amp;","&amp;CI3&amp;","&amp;CT3</f>
        <v>,,,,,,,,,,,,,,,,,,,,,,,,,,,,,,,,,,,,,,,,,,,,,,,,,,,,,,,,,,,,,,,,,,,,,,,,,,,,,,,,,,,,,,,,,,</v>
      </c>
      <c r="B3" s="19"/>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sheetPr>
    <tabColor theme="7" tint="-0.249977111117893"/>
  </sheetPr>
  <dimension ref="A1:AB4"/>
  <sheetViews>
    <sheetView topLeftCell="E1" zoomScale="80" zoomScaleNormal="80" workbookViewId="0">
      <selection activeCell="B1" sqref="B1"/>
    </sheetView>
  </sheetViews>
  <sheetFormatPr baseColWidth="10" defaultRowHeight="11.25"/>
  <cols>
    <col min="1" max="1" width="13.85546875" style="13" customWidth="1"/>
    <col min="2" max="2" width="16" style="12" customWidth="1"/>
    <col min="3" max="3" width="18.42578125" style="12" bestFit="1" customWidth="1"/>
    <col min="4" max="4" width="10.7109375" style="12" bestFit="1" customWidth="1"/>
    <col min="5" max="5" width="20" style="12" bestFit="1" customWidth="1"/>
    <col min="6" max="6" width="13.85546875" style="12" bestFit="1" customWidth="1"/>
    <col min="7" max="7" width="13" style="12" bestFit="1" customWidth="1"/>
    <col min="8" max="8" width="14.140625" style="12" bestFit="1" customWidth="1"/>
    <col min="9" max="9" width="18.85546875" style="13" bestFit="1" customWidth="1"/>
    <col min="10" max="10" width="12.7109375" style="13" bestFit="1" customWidth="1"/>
    <col min="11" max="11" width="10.85546875" style="13" bestFit="1" customWidth="1"/>
    <col min="12" max="12" width="17.140625" style="13" bestFit="1" customWidth="1"/>
    <col min="13" max="13" width="18.5703125" style="13" bestFit="1" customWidth="1"/>
    <col min="14" max="14" width="20.140625" style="13" bestFit="1" customWidth="1"/>
    <col min="15" max="15" width="14.140625" style="13" bestFit="1" customWidth="1"/>
    <col min="16" max="16" width="12.28515625" style="13" bestFit="1" customWidth="1"/>
    <col min="17" max="17" width="19.5703125" style="13" bestFit="1" customWidth="1"/>
    <col min="18" max="18" width="12.42578125" style="13" bestFit="1" customWidth="1"/>
    <col min="19" max="19" width="30.7109375" style="13" bestFit="1" customWidth="1"/>
    <col min="20" max="20" width="20.28515625" style="13" bestFit="1" customWidth="1"/>
    <col min="21" max="23" width="16.5703125" style="13" bestFit="1" customWidth="1"/>
    <col min="24" max="24" width="15" style="13" bestFit="1" customWidth="1"/>
    <col min="25" max="25" width="12.42578125" style="13" customWidth="1"/>
    <col min="26" max="26" width="13.42578125" style="13" bestFit="1" customWidth="1"/>
    <col min="27" max="27" width="20.85546875" style="13" bestFit="1" customWidth="1"/>
    <col min="28" max="28" width="13.140625" style="13" bestFit="1" customWidth="1"/>
    <col min="29" max="16384" width="11.42578125" style="13"/>
  </cols>
  <sheetData>
    <row r="1" spans="1:28">
      <c r="A1" s="19" t="str">
        <f t="shared" ref="A1:A2" si="0">B1&amp;","&amp;C1&amp;","&amp;D1&amp;","&amp;E1&amp;","&amp;F1&amp;","&amp;G1&amp;","&amp;H1&amp;","&amp;I1&amp;","&amp;J1&amp;","&amp;K1&amp;","&amp;L1&amp;","&amp;M1&amp;","&amp;N1&amp;","&amp;O1&amp;","&amp;P1&amp;","&amp;Q1&amp;","&amp;R1&amp;","&amp;S1&amp;","&amp;T1&amp;","&amp;U1&amp;","&amp;V1&amp;","&amp;W1&amp;","&amp;X1&amp;","&amp;Y1&amp;","&amp;Z1&amp;","&amp;AA1&amp;","&amp;AB1</f>
        <v>CODE FAMILLE,LIBELLE FAMILLE,TYPE,MODE DE GESTION,PERISSABLE,CATEGORIE,FACT/VENTE,QTE PAR DEFAUT,PRIX AU,NOM DEB,TYPE DE STOCK,CONTREMARQUE,HORS IMPRESSION,HORS STATS,HORS COM,MAJ PRV ARTICLE,MODIF DU…,SELECT° DU PRIX DE REVIENT,MAJ DU PRV STOCK,TYPE DE FRAIS 1,TYPE DE FRAIS 2,TYPE DE FRAIS 3,TYPE ARRONDI,ARRONDI,COEFFICIENT,GRP D'EQUIVALENCE,EN SOMMEIL</v>
      </c>
      <c r="B1" s="2" t="s">
        <v>31</v>
      </c>
      <c r="C1" s="2" t="s">
        <v>58</v>
      </c>
      <c r="D1" s="2" t="s">
        <v>1</v>
      </c>
      <c r="E1" s="2" t="s">
        <v>93</v>
      </c>
      <c r="F1" s="2" t="s">
        <v>94</v>
      </c>
      <c r="G1" s="2" t="s">
        <v>95</v>
      </c>
      <c r="H1" s="2" t="s">
        <v>96</v>
      </c>
      <c r="I1" s="2" t="s">
        <v>97</v>
      </c>
      <c r="J1" s="2" t="s">
        <v>98</v>
      </c>
      <c r="K1" s="2" t="s">
        <v>99</v>
      </c>
      <c r="L1" s="2" t="s">
        <v>100</v>
      </c>
      <c r="M1" s="2" t="s">
        <v>101</v>
      </c>
      <c r="N1" s="2" t="s">
        <v>102</v>
      </c>
      <c r="O1" s="2" t="s">
        <v>103</v>
      </c>
      <c r="P1" s="2" t="s">
        <v>104</v>
      </c>
      <c r="Q1" s="2" t="s">
        <v>105</v>
      </c>
      <c r="R1" s="2" t="s">
        <v>106</v>
      </c>
      <c r="S1" s="2" t="s">
        <v>107</v>
      </c>
      <c r="T1" s="13" t="s">
        <v>108</v>
      </c>
      <c r="U1" s="13" t="s">
        <v>109</v>
      </c>
      <c r="V1" s="13" t="s">
        <v>110</v>
      </c>
      <c r="W1" s="13" t="s">
        <v>111</v>
      </c>
      <c r="X1" s="13" t="s">
        <v>112</v>
      </c>
      <c r="Y1" s="13" t="s">
        <v>113</v>
      </c>
      <c r="Z1" s="13" t="s">
        <v>114</v>
      </c>
      <c r="AA1" s="13" t="s">
        <v>115</v>
      </c>
      <c r="AB1" s="13" t="s">
        <v>116</v>
      </c>
    </row>
    <row r="2" spans="1:28" s="25" customFormat="1">
      <c r="A2" s="19" t="str">
        <f t="shared" si="0"/>
        <v>FAR_CODE,FAR_LIB,FAR_TYPE,FAR_TLOT,FAR_PERIMA,FAR_CATEG,FAR_MFACT,FAR_QTEDFT,FAR_PRIXAU,FAR_NII,FAR_STOCK,FAR_CONTRM,FAR_NIMP,FAR_NSTAT,FAR_NCOM,FAR_M_PRV,FAR_I_PRV,FAR_S_PRV,FAR_D_PRV,FAR_T_APP,FAR_T_APP2,FAR_T_APP3,FAR_T_ARR,FAR_V_ARR,FAR_P_COEF,FAR_GROUPE,FAR_DORT</v>
      </c>
      <c r="B2" s="12" t="s">
        <v>117</v>
      </c>
      <c r="C2" s="12" t="s">
        <v>118</v>
      </c>
      <c r="D2" s="12" t="s">
        <v>119</v>
      </c>
      <c r="E2" s="12" t="s">
        <v>120</v>
      </c>
      <c r="F2" s="12" t="s">
        <v>121</v>
      </c>
      <c r="G2" s="12" t="s">
        <v>122</v>
      </c>
      <c r="H2" s="12" t="s">
        <v>123</v>
      </c>
      <c r="I2" s="12" t="s">
        <v>124</v>
      </c>
      <c r="J2" s="12" t="s">
        <v>125</v>
      </c>
      <c r="K2" s="12" t="s">
        <v>126</v>
      </c>
      <c r="L2" s="12" t="s">
        <v>127</v>
      </c>
      <c r="M2" s="12" t="s">
        <v>128</v>
      </c>
      <c r="N2" s="12" t="s">
        <v>129</v>
      </c>
      <c r="O2" s="12" t="s">
        <v>130</v>
      </c>
      <c r="P2" s="12" t="s">
        <v>131</v>
      </c>
      <c r="Q2" s="12" t="s">
        <v>132</v>
      </c>
      <c r="R2" s="12" t="s">
        <v>133</v>
      </c>
      <c r="S2" s="12" t="s">
        <v>134</v>
      </c>
      <c r="T2" s="12" t="s">
        <v>135</v>
      </c>
      <c r="U2" s="12" t="s">
        <v>136</v>
      </c>
      <c r="V2" s="12" t="s">
        <v>137</v>
      </c>
      <c r="W2" s="12" t="s">
        <v>138</v>
      </c>
      <c r="X2" s="12" t="s">
        <v>139</v>
      </c>
      <c r="Y2" s="12" t="s">
        <v>140</v>
      </c>
      <c r="Z2" s="12" t="s">
        <v>141</v>
      </c>
      <c r="AA2" s="12" t="s">
        <v>142</v>
      </c>
      <c r="AB2" s="12" t="s">
        <v>143</v>
      </c>
    </row>
    <row r="3" spans="1:28">
      <c r="A3" s="19" t="str">
        <f>B3&amp;","&amp;C3&amp;","&amp;D3&amp;","&amp;E3&amp;","&amp;F3&amp;","&amp;G3&amp;","&amp;H3&amp;","&amp;I3&amp;","&amp;J3&amp;","&amp;K3&amp;","&amp;L3&amp;","&amp;M3&amp;","&amp;N3&amp;","&amp;O3&amp;","&amp;P3&amp;","&amp;Q3&amp;","&amp;R3&amp;","&amp;S3&amp;","&amp;T3&amp;","&amp;U3&amp;","&amp;V3&amp;","&amp;W3&amp;","&amp;X3&amp;","&amp;Y3&amp;","&amp;Z3&amp;","&amp;AA3&amp;","&amp;AB3</f>
        <v>F1,MATERIEL,P,S,0,F,,,,,M,1,,,,A,,S,A,,,,1,0.001,2.3,,0</v>
      </c>
      <c r="B3" s="2" t="s">
        <v>59</v>
      </c>
      <c r="C3" s="11" t="s">
        <v>144</v>
      </c>
      <c r="D3" s="12" t="s">
        <v>24</v>
      </c>
      <c r="E3" s="12" t="s">
        <v>145</v>
      </c>
      <c r="F3" s="12">
        <v>0</v>
      </c>
      <c r="G3" s="12" t="s">
        <v>2</v>
      </c>
      <c r="L3" s="13" t="s">
        <v>146</v>
      </c>
      <c r="M3" s="13">
        <v>1</v>
      </c>
      <c r="Q3" s="13" t="s">
        <v>147</v>
      </c>
      <c r="S3" s="13" t="s">
        <v>145</v>
      </c>
      <c r="T3" s="13" t="s">
        <v>147</v>
      </c>
      <c r="X3" s="13">
        <v>1</v>
      </c>
      <c r="Y3" s="14" t="s">
        <v>148</v>
      </c>
      <c r="Z3" s="13">
        <v>2.2999999999999998</v>
      </c>
      <c r="AB3" s="13">
        <v>0</v>
      </c>
    </row>
    <row r="4" spans="1:28">
      <c r="A4" s="19" t="str">
        <f>B4&amp;","&amp;C4&amp;","&amp;D4&amp;","&amp;E4&amp;","&amp;F4&amp;","&amp;G4&amp;","&amp;H4&amp;","&amp;I4&amp;","&amp;J4&amp;","&amp;K4&amp;","&amp;L4&amp;","&amp;M4&amp;","&amp;N4&amp;","&amp;O4&amp;","&amp;P4&amp;","&amp;Q4&amp;","&amp;R4&amp;","&amp;S4&amp;","&amp;T4&amp;","&amp;U4&amp;","&amp;V4&amp;","&amp;W4&amp;","&amp;X4&amp;","&amp;Y4&amp;","&amp;Z4&amp;","&amp;AA4&amp;","&amp;AB4</f>
        <v>F2,SERVICES,V,,0,O,,,,,N,0,,,,,,,,,,,,,,,</v>
      </c>
      <c r="B4" s="2" t="s">
        <v>60</v>
      </c>
      <c r="C4" s="11" t="s">
        <v>149</v>
      </c>
      <c r="D4" s="12" t="s">
        <v>150</v>
      </c>
      <c r="F4" s="12">
        <v>0</v>
      </c>
      <c r="G4" s="12" t="s">
        <v>151</v>
      </c>
      <c r="L4" s="13" t="s">
        <v>152</v>
      </c>
      <c r="M4" s="13">
        <v>0</v>
      </c>
    </row>
  </sheetData>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sheetPr>
    <tabColor theme="7" tint="-0.249977111117893"/>
  </sheetPr>
  <dimension ref="A1:AB4"/>
  <sheetViews>
    <sheetView zoomScale="80" zoomScaleNormal="80" workbookViewId="0">
      <selection activeCell="B2" sqref="B2"/>
    </sheetView>
  </sheetViews>
  <sheetFormatPr baseColWidth="10" defaultRowHeight="11.25"/>
  <cols>
    <col min="1" max="1" width="43" style="13" bestFit="1" customWidth="1"/>
    <col min="2" max="2" width="18.140625" style="12" bestFit="1" customWidth="1"/>
    <col min="3" max="3" width="18.42578125" style="12" bestFit="1" customWidth="1"/>
    <col min="4" max="4" width="10.7109375" style="12" bestFit="1" customWidth="1"/>
    <col min="5" max="5" width="20" style="12" bestFit="1" customWidth="1"/>
    <col min="6" max="6" width="13.85546875" style="12" bestFit="1" customWidth="1"/>
    <col min="7" max="7" width="13" style="12" bestFit="1" customWidth="1"/>
    <col min="8" max="8" width="14.140625" style="12" bestFit="1" customWidth="1"/>
    <col min="9" max="9" width="18.85546875" style="13" bestFit="1" customWidth="1"/>
    <col min="10" max="10" width="12.7109375" style="13" bestFit="1" customWidth="1"/>
    <col min="11" max="11" width="10.85546875" style="13" bestFit="1" customWidth="1"/>
    <col min="12" max="12" width="17.140625" style="13" bestFit="1" customWidth="1"/>
    <col min="13" max="13" width="18.5703125" style="13" bestFit="1" customWidth="1"/>
    <col min="14" max="14" width="20.140625" style="13" bestFit="1" customWidth="1"/>
    <col min="15" max="15" width="14.140625" style="13" bestFit="1" customWidth="1"/>
    <col min="16" max="16" width="12.28515625" style="13" bestFit="1" customWidth="1"/>
    <col min="17" max="17" width="19.5703125" style="13" bestFit="1" customWidth="1"/>
    <col min="18" max="18" width="12.42578125" style="13" bestFit="1" customWidth="1"/>
    <col min="19" max="19" width="30.7109375" style="13" bestFit="1" customWidth="1"/>
    <col min="20" max="20" width="21" style="13" bestFit="1" customWidth="1"/>
    <col min="21" max="21" width="17.85546875" style="13" bestFit="1" customWidth="1"/>
    <col min="22" max="23" width="18.140625" style="13" bestFit="1" customWidth="1"/>
    <col min="24" max="24" width="16.42578125" style="13" bestFit="1" customWidth="1"/>
    <col min="25" max="25" width="12.42578125" style="13" customWidth="1"/>
    <col min="26" max="26" width="14.5703125" style="13" bestFit="1" customWidth="1"/>
    <col min="27" max="27" width="22.140625" style="13" bestFit="1" customWidth="1"/>
    <col min="28" max="28" width="13.85546875" style="13" bestFit="1" customWidth="1"/>
    <col min="29" max="16384" width="11.42578125" style="13"/>
  </cols>
  <sheetData>
    <row r="1" spans="1:28">
      <c r="A1" s="19" t="str">
        <f>B1&amp;","&amp;C1&amp;","&amp;D1&amp;","&amp;E1&amp;","&amp;F1&amp;","&amp;G1&amp;","&amp;H1&amp;","&amp;I1&amp;","&amp;J1&amp;","&amp;K1&amp;","&amp;L1&amp;","&amp;M1&amp;","&amp;N1&amp;","&amp;O1&amp;","&amp;P1&amp;","&amp;Q1&amp;","&amp;R1&amp;","&amp;S1&amp;","&amp;T1&amp;","&amp;U1&amp;","&amp;V1&amp;","&amp;W1&amp;","&amp;X1&amp;","&amp;Y1&amp;","&amp;Z1&amp;","&amp;AA1&amp;","&amp;AB1</f>
        <v>CODE S-FAMILLE,LIBELLE FAMILLE,TYPE,MODE DE GESTION,PERISSABLE,CATEGORIE,FACT/VENTE,QTE PAR DEFAUT,PRIX AU,NOM DEB,TYPE DE STOCK,CONTREMARQUE,HORS IMPRESSION,HORS STATS,HORS COM,MAJ PRV ARTICLE,MODIF DU…,SELECT° DU PRIX DE REVIENT,MAJ DU PRV STOCK,TYPE DE FRAIS 1,TYPE DE FRAIS 2,TYPE DE FRAIS 3,TYPE ARRONDI,ARRONDI,COEFFICIENT,GRP D'EQUIVALENCE,EN SOMMEIL</v>
      </c>
      <c r="B1" s="2" t="s">
        <v>153</v>
      </c>
      <c r="C1" s="2" t="s">
        <v>58</v>
      </c>
      <c r="D1" s="2" t="s">
        <v>1</v>
      </c>
      <c r="E1" s="2" t="s">
        <v>93</v>
      </c>
      <c r="F1" s="2" t="s">
        <v>94</v>
      </c>
      <c r="G1" s="2" t="s">
        <v>95</v>
      </c>
      <c r="H1" s="2" t="s">
        <v>96</v>
      </c>
      <c r="I1" s="2" t="s">
        <v>97</v>
      </c>
      <c r="J1" s="2" t="s">
        <v>98</v>
      </c>
      <c r="K1" s="2" t="s">
        <v>99</v>
      </c>
      <c r="L1" s="2" t="s">
        <v>100</v>
      </c>
      <c r="M1" s="2" t="s">
        <v>101</v>
      </c>
      <c r="N1" s="2" t="s">
        <v>102</v>
      </c>
      <c r="O1" s="2" t="s">
        <v>103</v>
      </c>
      <c r="P1" s="2" t="s">
        <v>104</v>
      </c>
      <c r="Q1" s="2" t="s">
        <v>105</v>
      </c>
      <c r="R1" s="2" t="s">
        <v>106</v>
      </c>
      <c r="S1" s="2" t="s">
        <v>107</v>
      </c>
      <c r="T1" s="2" t="s">
        <v>108</v>
      </c>
      <c r="U1" s="2" t="s">
        <v>109</v>
      </c>
      <c r="V1" s="2" t="s">
        <v>110</v>
      </c>
      <c r="W1" s="2" t="s">
        <v>111</v>
      </c>
      <c r="X1" s="2" t="s">
        <v>112</v>
      </c>
      <c r="Y1" s="2" t="s">
        <v>113</v>
      </c>
      <c r="Z1" s="2" t="s">
        <v>114</v>
      </c>
      <c r="AA1" s="2" t="s">
        <v>115</v>
      </c>
      <c r="AB1" s="2" t="s">
        <v>116</v>
      </c>
    </row>
    <row r="2" spans="1:28" s="25" customFormat="1">
      <c r="A2" s="19" t="str">
        <f>B2&amp;","&amp;C2&amp;","&amp;D2&amp;","&amp;E2&amp;","&amp;F2&amp;","&amp;G2&amp;","&amp;H2&amp;","&amp;I2&amp;","&amp;J2&amp;","&amp;K2&amp;","&amp;L2&amp;","&amp;M2&amp;","&amp;N2&amp;","&amp;O2&amp;","&amp;P2&amp;","&amp;Q2&amp;","&amp;R2&amp;","&amp;S2&amp;","&amp;T2&amp;","&amp;U2&amp;","&amp;V2&amp;","&amp;W2&amp;","&amp;X2&amp;","&amp;Y2&amp;","&amp;Z2&amp;","&amp;AA2&amp;","&amp;AB2</f>
        <v>SFA_CODE,SFA_LIB,SFA_TYPE,SFA_TLOT,SFA_PERIMA,SFA_CATEG,SFA_MFACT,SFA_QTEDFT,SFA_PRIXAU,SFA_NII,SFA_STOCK,SFA_CONTRM,SFA_NIMP,SFA_NSTAT,SFA_NCOM,SFA_M_PRV,SFA_I_PRV,SFA_S_PRV,SFA_D_PRV,SFA_T_APP,SFA_T_APP2,SFA_T_APP3,SFA_T_ARR,SFA_V_ARR,SFA_P_COEF,SFA_GROUPE,SFA_DORT</v>
      </c>
      <c r="B2" s="12" t="s">
        <v>154</v>
      </c>
      <c r="C2" s="12" t="s">
        <v>155</v>
      </c>
      <c r="D2" s="12" t="s">
        <v>156</v>
      </c>
      <c r="E2" s="12" t="s">
        <v>157</v>
      </c>
      <c r="F2" s="12" t="s">
        <v>158</v>
      </c>
      <c r="G2" s="12" t="s">
        <v>159</v>
      </c>
      <c r="H2" s="12" t="s">
        <v>160</v>
      </c>
      <c r="I2" s="12" t="s">
        <v>161</v>
      </c>
      <c r="J2" s="12" t="s">
        <v>162</v>
      </c>
      <c r="K2" s="12" t="s">
        <v>163</v>
      </c>
      <c r="L2" s="12" t="s">
        <v>164</v>
      </c>
      <c r="M2" s="12" t="s">
        <v>165</v>
      </c>
      <c r="N2" s="12" t="s">
        <v>166</v>
      </c>
      <c r="O2" s="12" t="s">
        <v>167</v>
      </c>
      <c r="P2" s="12" t="s">
        <v>168</v>
      </c>
      <c r="Q2" s="12" t="s">
        <v>169</v>
      </c>
      <c r="R2" s="12" t="s">
        <v>170</v>
      </c>
      <c r="S2" s="12" t="s">
        <v>171</v>
      </c>
      <c r="T2" s="12" t="s">
        <v>172</v>
      </c>
      <c r="U2" s="12" t="s">
        <v>173</v>
      </c>
      <c r="V2" s="12" t="s">
        <v>174</v>
      </c>
      <c r="W2" s="12" t="s">
        <v>175</v>
      </c>
      <c r="X2" s="12" t="s">
        <v>176</v>
      </c>
      <c r="Y2" s="12" t="s">
        <v>177</v>
      </c>
      <c r="Z2" s="12" t="s">
        <v>178</v>
      </c>
      <c r="AA2" s="12" t="s">
        <v>179</v>
      </c>
      <c r="AB2" s="12" t="s">
        <v>180</v>
      </c>
    </row>
    <row r="3" spans="1:28">
      <c r="A3" s="19" t="str">
        <f>B3&amp;","&amp;C3&amp;","&amp;D3&amp;","&amp;E3&amp;","&amp;F3&amp;","&amp;G3&amp;","&amp;H3&amp;","&amp;I3&amp;","&amp;J3&amp;","&amp;K3&amp;","&amp;L3&amp;","&amp;M3&amp;","&amp;N3&amp;","&amp;O3&amp;","&amp;P3&amp;","&amp;Q3&amp;","&amp;R3&amp;","&amp;S3&amp;","&amp;T3&amp;","&amp;U3&amp;","&amp;V3&amp;","&amp;W3&amp;","&amp;X3&amp;","&amp;Y3&amp;","&amp;Z3&amp;","&amp;AA3&amp;","&amp;AB3</f>
        <v>SF1,PC,P,S,0,F,,,,,M,1,,,,A,,S,A,,,,1,0.001,2.3,,0</v>
      </c>
      <c r="B3" s="2" t="s">
        <v>61</v>
      </c>
      <c r="C3" s="11" t="s">
        <v>181</v>
      </c>
      <c r="D3" s="12" t="s">
        <v>24</v>
      </c>
      <c r="E3" s="12" t="s">
        <v>145</v>
      </c>
      <c r="F3" s="12">
        <v>0</v>
      </c>
      <c r="G3" s="12" t="s">
        <v>2</v>
      </c>
      <c r="L3" s="13" t="s">
        <v>146</v>
      </c>
      <c r="M3" s="13">
        <v>1</v>
      </c>
      <c r="Q3" s="13" t="s">
        <v>147</v>
      </c>
      <c r="S3" s="13" t="s">
        <v>145</v>
      </c>
      <c r="T3" s="13" t="s">
        <v>147</v>
      </c>
      <c r="X3" s="13">
        <v>1</v>
      </c>
      <c r="Y3" s="14" t="s">
        <v>148</v>
      </c>
      <c r="Z3" s="13">
        <v>2.2999999999999998</v>
      </c>
      <c r="AB3" s="13">
        <v>0</v>
      </c>
    </row>
    <row r="4" spans="1:28">
      <c r="A4" s="19" t="str">
        <f>B4&amp;","&amp;C4&amp;","&amp;D4&amp;","&amp;E4&amp;","&amp;F4&amp;","&amp;G4&amp;","&amp;H4&amp;","&amp;I4&amp;","&amp;J4&amp;","&amp;K4&amp;","&amp;L4&amp;","&amp;M4&amp;","&amp;N4&amp;","&amp;O4&amp;","&amp;P4&amp;","&amp;Q4&amp;","&amp;R4&amp;","&amp;S4&amp;","&amp;T4&amp;","&amp;U4&amp;","&amp;V4&amp;","&amp;W4&amp;","&amp;X4&amp;","&amp;Y4&amp;","&amp;Z4&amp;","&amp;AA4&amp;","&amp;AB4</f>
        <v>SF2,FORMATION,V,,0,O,,,,,N,0,,,,,,,,,,,,,,,</v>
      </c>
      <c r="B4" s="2" t="s">
        <v>62</v>
      </c>
      <c r="C4" s="11" t="s">
        <v>182</v>
      </c>
      <c r="D4" s="12" t="s">
        <v>150</v>
      </c>
      <c r="F4" s="12">
        <v>0</v>
      </c>
      <c r="G4" s="12" t="s">
        <v>151</v>
      </c>
      <c r="L4" s="13" t="s">
        <v>152</v>
      </c>
      <c r="M4" s="13">
        <v>0</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Feuilles de calcul</vt:lpstr>
      </vt:variant>
      <vt:variant>
        <vt:i4>13</vt:i4>
      </vt:variant>
      <vt:variant>
        <vt:lpstr>Plages nommées</vt:lpstr>
      </vt:variant>
      <vt:variant>
        <vt:i4>3</vt:i4>
      </vt:variant>
    </vt:vector>
  </HeadingPairs>
  <TitlesOfParts>
    <vt:vector size="16" baseType="lpstr">
      <vt:lpstr>PREAMBULE IMPORT</vt:lpstr>
      <vt:lpstr>1-FAMILLE</vt:lpstr>
      <vt:lpstr>2-SOUS FAMILLE</vt:lpstr>
      <vt:lpstr>3-TIERS</vt:lpstr>
      <vt:lpstr>4-ADRESSES</vt:lpstr>
      <vt:lpstr>5-CONTACTS</vt:lpstr>
      <vt:lpstr>6-RIB</vt:lpstr>
      <vt:lpstr>1-FAMILLE ART</vt:lpstr>
      <vt:lpstr>2-SOUS FAMILLE ART</vt:lpstr>
      <vt:lpstr>3-ARTICLES</vt:lpstr>
      <vt:lpstr>4-NOMENCLATURE</vt:lpstr>
      <vt:lpstr>5-TARIFS ARTICLES</vt:lpstr>
      <vt:lpstr>6-TARIFS FOURNISSEURS</vt:lpstr>
      <vt:lpstr>Base_de_donnees</vt:lpstr>
      <vt:lpstr>BDD</vt:lpstr>
      <vt:lpstr>'4-ADRESSES'!Zone_d_impression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Stéphane Venet</dc:creator>
  <cp:lastModifiedBy>stephane Venet</cp:lastModifiedBy>
  <dcterms:created xsi:type="dcterms:W3CDTF">2006-08-02T15:00:19Z</dcterms:created>
  <dcterms:modified xsi:type="dcterms:W3CDTF">2010-01-15T14:49:31Z</dcterms:modified>
</cp:coreProperties>
</file>